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235" windowHeight="7935" tabRatio="634" activeTab="5"/>
  </bookViews>
  <sheets>
    <sheet name="Galion" sheetId="2" r:id="rId1"/>
    <sheet name="Bucyrus" sheetId="3" r:id="rId2"/>
    <sheet name="Crestline" sheetId="4" r:id="rId3"/>
    <sheet name="Crawford Co" sheetId="1" r:id="rId4"/>
    <sheet name="Out of County" sheetId="5" r:id="rId5"/>
    <sheet name="Total 2013" sheetId="6" r:id="rId6"/>
    <sheet name="Low Birth Weight" sheetId="7" r:id="rId7"/>
  </sheets>
  <definedNames>
    <definedName name="_xlnm.Print_Area" localSheetId="5">'Total 2013'!$A$1:$J$32</definedName>
  </definedNames>
  <calcPr calcId="125725"/>
</workbook>
</file>

<file path=xl/calcChain.xml><?xml version="1.0" encoding="utf-8"?>
<calcChain xmlns="http://schemas.openxmlformats.org/spreadsheetml/2006/main">
  <c r="F9" i="6"/>
  <c r="F12"/>
  <c r="F17"/>
  <c r="F8"/>
  <c r="F3"/>
  <c r="E8"/>
  <c r="E7"/>
  <c r="E3"/>
  <c r="D11"/>
  <c r="D15"/>
  <c r="D16"/>
  <c r="D19"/>
  <c r="D20"/>
  <c r="C23"/>
  <c r="C27"/>
  <c r="C11"/>
  <c r="C15"/>
  <c r="C19"/>
  <c r="C8"/>
  <c r="C7"/>
  <c r="C3"/>
  <c r="B11"/>
  <c r="B15"/>
  <c r="B19"/>
  <c r="B7"/>
  <c r="M32" i="5"/>
  <c r="L32"/>
  <c r="K32"/>
  <c r="J32"/>
  <c r="I32"/>
  <c r="H32"/>
  <c r="G32"/>
  <c r="F32"/>
  <c r="E32"/>
  <c r="D32"/>
  <c r="C32"/>
  <c r="B32"/>
  <c r="N30"/>
  <c r="F30" i="6" s="1"/>
  <c r="N29" i="5"/>
  <c r="F29" i="6" s="1"/>
  <c r="N28" i="5"/>
  <c r="F28" i="6" s="1"/>
  <c r="N27" i="5"/>
  <c r="F27" i="6" s="1"/>
  <c r="N26" i="5"/>
  <c r="F26" i="6" s="1"/>
  <c r="N25" i="5"/>
  <c r="F25" i="6" s="1"/>
  <c r="N24" i="5"/>
  <c r="F24" i="6" s="1"/>
  <c r="N23" i="5"/>
  <c r="F23" i="6" s="1"/>
  <c r="N22" i="5"/>
  <c r="F22" i="6" s="1"/>
  <c r="N21" i="5"/>
  <c r="F21" i="6" s="1"/>
  <c r="N20" i="5"/>
  <c r="F20" i="6" s="1"/>
  <c r="N19" i="5"/>
  <c r="F19" i="6" s="1"/>
  <c r="N18" i="5"/>
  <c r="F18" i="6" s="1"/>
  <c r="N17" i="5"/>
  <c r="N16"/>
  <c r="F16" i="6" s="1"/>
  <c r="N15" i="5"/>
  <c r="F15" i="6" s="1"/>
  <c r="N14" i="5"/>
  <c r="F14" i="6" s="1"/>
  <c r="N13" i="5"/>
  <c r="F13" i="6" s="1"/>
  <c r="N12" i="5"/>
  <c r="N11"/>
  <c r="F11" i="6" s="1"/>
  <c r="N10" i="5"/>
  <c r="F10" i="6" s="1"/>
  <c r="N9" i="5"/>
  <c r="N8"/>
  <c r="N7"/>
  <c r="F7" i="6" s="1"/>
  <c r="N5" i="5"/>
  <c r="F5" i="6" s="1"/>
  <c r="N4" i="5"/>
  <c r="F4" i="6" s="1"/>
  <c r="N3" i="5"/>
  <c r="D32" i="3"/>
  <c r="C32"/>
  <c r="C32" i="4"/>
  <c r="D32"/>
  <c r="M32"/>
  <c r="L32"/>
  <c r="K32"/>
  <c r="J32"/>
  <c r="I32"/>
  <c r="H32"/>
  <c r="G32"/>
  <c r="F32"/>
  <c r="E32"/>
  <c r="B32"/>
  <c r="N30"/>
  <c r="D30" i="6" s="1"/>
  <c r="N29" i="4"/>
  <c r="D29" i="6" s="1"/>
  <c r="N28" i="4"/>
  <c r="D28" i="6" s="1"/>
  <c r="N27" i="4"/>
  <c r="D27" i="6" s="1"/>
  <c r="N26" i="4"/>
  <c r="D26" i="6" s="1"/>
  <c r="N25" i="4"/>
  <c r="D25" i="6" s="1"/>
  <c r="N24" i="4"/>
  <c r="D24" i="6" s="1"/>
  <c r="N23" i="4"/>
  <c r="D23" i="6" s="1"/>
  <c r="N22" i="4"/>
  <c r="D22" i="6" s="1"/>
  <c r="N21" i="4"/>
  <c r="D21" i="6" s="1"/>
  <c r="N20" i="4"/>
  <c r="N19"/>
  <c r="N18"/>
  <c r="D18" i="6" s="1"/>
  <c r="N17" i="4"/>
  <c r="D17" i="6" s="1"/>
  <c r="N16" i="4"/>
  <c r="N15"/>
  <c r="N14"/>
  <c r="D14" i="6" s="1"/>
  <c r="N13" i="4"/>
  <c r="D13" i="6" s="1"/>
  <c r="N12" i="4"/>
  <c r="D12" i="6" s="1"/>
  <c r="N11" i="4"/>
  <c r="N10"/>
  <c r="D10" i="6" s="1"/>
  <c r="N9" i="4"/>
  <c r="D9" i="6" s="1"/>
  <c r="N8" i="4"/>
  <c r="D8" i="6" s="1"/>
  <c r="N7" i="4"/>
  <c r="D7" i="6" s="1"/>
  <c r="N5" i="4"/>
  <c r="D5" i="6" s="1"/>
  <c r="N4" i="4"/>
  <c r="D4" i="6" s="1"/>
  <c r="N3" i="4"/>
  <c r="D3" i="6" s="1"/>
  <c r="B32" i="3"/>
  <c r="N32" s="1"/>
  <c r="M32"/>
  <c r="L32"/>
  <c r="K32"/>
  <c r="J32"/>
  <c r="I32"/>
  <c r="H32"/>
  <c r="G32"/>
  <c r="F32"/>
  <c r="E32"/>
  <c r="N30"/>
  <c r="C30" i="6" s="1"/>
  <c r="N29" i="3"/>
  <c r="C29" i="6" s="1"/>
  <c r="N28" i="3"/>
  <c r="C28" i="6" s="1"/>
  <c r="N27" i="3"/>
  <c r="N26"/>
  <c r="C26" i="6" s="1"/>
  <c r="N25" i="3"/>
  <c r="C25" i="6" s="1"/>
  <c r="N24" i="3"/>
  <c r="C24" i="6" s="1"/>
  <c r="N23" i="3"/>
  <c r="N22"/>
  <c r="C22" i="6" s="1"/>
  <c r="N21" i="3"/>
  <c r="C21" i="6" s="1"/>
  <c r="N20" i="3"/>
  <c r="C20" i="6" s="1"/>
  <c r="N19" i="3"/>
  <c r="N18"/>
  <c r="C18" i="6" s="1"/>
  <c r="N17" i="3"/>
  <c r="C17" i="6" s="1"/>
  <c r="N16" i="3"/>
  <c r="C16" i="6" s="1"/>
  <c r="N15" i="3"/>
  <c r="N14"/>
  <c r="C14" i="6" s="1"/>
  <c r="N13" i="3"/>
  <c r="C13" i="6" s="1"/>
  <c r="N12" i="3"/>
  <c r="C12" i="6" s="1"/>
  <c r="N11" i="3"/>
  <c r="N10"/>
  <c r="C10" i="6" s="1"/>
  <c r="N9" i="3"/>
  <c r="C9" i="6" s="1"/>
  <c r="N8" i="3"/>
  <c r="N7"/>
  <c r="N5"/>
  <c r="C5" i="6" s="1"/>
  <c r="N4" i="3"/>
  <c r="C4" i="6" s="1"/>
  <c r="N3" i="3"/>
  <c r="B32" i="2"/>
  <c r="D32"/>
  <c r="M32"/>
  <c r="L32"/>
  <c r="K32"/>
  <c r="J17" i="6" s="1"/>
  <c r="J32" i="2"/>
  <c r="I32"/>
  <c r="H32"/>
  <c r="G32"/>
  <c r="J13" i="6" s="1"/>
  <c r="F32" i="2"/>
  <c r="E32"/>
  <c r="C32"/>
  <c r="C32" i="1"/>
  <c r="D32"/>
  <c r="E32"/>
  <c r="F32"/>
  <c r="G32"/>
  <c r="H32"/>
  <c r="I32"/>
  <c r="J32"/>
  <c r="K32"/>
  <c r="L32"/>
  <c r="M32"/>
  <c r="B32"/>
  <c r="N30" i="2"/>
  <c r="B30" i="6" s="1"/>
  <c r="N29" i="2"/>
  <c r="B29" i="6" s="1"/>
  <c r="N28" i="2"/>
  <c r="B28" i="6" s="1"/>
  <c r="N27" i="2"/>
  <c r="B27" i="6" s="1"/>
  <c r="N26" i="2"/>
  <c r="B26" i="6" s="1"/>
  <c r="N25" i="2"/>
  <c r="B25" i="6" s="1"/>
  <c r="N24" i="2"/>
  <c r="B24" i="6" s="1"/>
  <c r="N23" i="2"/>
  <c r="B23" i="6" s="1"/>
  <c r="N22" i="2"/>
  <c r="B22" i="6" s="1"/>
  <c r="N21" i="2"/>
  <c r="B21" i="6" s="1"/>
  <c r="N20" i="2"/>
  <c r="B20" i="6" s="1"/>
  <c r="N19" i="2"/>
  <c r="N18"/>
  <c r="B18" i="6" s="1"/>
  <c r="N17" i="2"/>
  <c r="B17" i="6" s="1"/>
  <c r="N16" i="2"/>
  <c r="B16" i="6" s="1"/>
  <c r="N15" i="2"/>
  <c r="N14"/>
  <c r="B14" i="6" s="1"/>
  <c r="N13" i="2"/>
  <c r="B13" i="6" s="1"/>
  <c r="N12" i="2"/>
  <c r="B12" i="6" s="1"/>
  <c r="N11" i="2"/>
  <c r="N10"/>
  <c r="B10" i="6" s="1"/>
  <c r="N9" i="2"/>
  <c r="B9" i="6" s="1"/>
  <c r="N8" i="2"/>
  <c r="B8" i="6" s="1"/>
  <c r="N7" i="2"/>
  <c r="N5"/>
  <c r="B5" i="6" s="1"/>
  <c r="N4" i="2"/>
  <c r="B4" i="6" s="1"/>
  <c r="N3" i="2"/>
  <c r="B3" i="6" s="1"/>
  <c r="N8" i="1"/>
  <c r="N9"/>
  <c r="E9" i="6" s="1"/>
  <c r="N10" i="1"/>
  <c r="E10" i="6" s="1"/>
  <c r="N11" i="1"/>
  <c r="E11" i="6" s="1"/>
  <c r="N12" i="1"/>
  <c r="E12" i="6" s="1"/>
  <c r="N13" i="1"/>
  <c r="E13" i="6" s="1"/>
  <c r="N14" i="1"/>
  <c r="E14" i="6" s="1"/>
  <c r="N15" i="1"/>
  <c r="E15" i="6" s="1"/>
  <c r="N16" i="1"/>
  <c r="E16" i="6" s="1"/>
  <c r="N17" i="1"/>
  <c r="E17" i="6" s="1"/>
  <c r="N18" i="1"/>
  <c r="E18" i="6" s="1"/>
  <c r="N19" i="1"/>
  <c r="E19" i="6" s="1"/>
  <c r="N20" i="1"/>
  <c r="E20" i="6" s="1"/>
  <c r="N21" i="1"/>
  <c r="E21" i="6" s="1"/>
  <c r="N22" i="1"/>
  <c r="E22" i="6" s="1"/>
  <c r="N23" i="1"/>
  <c r="E23" i="6" s="1"/>
  <c r="N24" i="1"/>
  <c r="E24" i="6" s="1"/>
  <c r="N25" i="1"/>
  <c r="E25" i="6" s="1"/>
  <c r="N26" i="1"/>
  <c r="E26" i="6" s="1"/>
  <c r="N27" i="1"/>
  <c r="E27" i="6" s="1"/>
  <c r="N28" i="1"/>
  <c r="E28" i="6" s="1"/>
  <c r="N29" i="1"/>
  <c r="E29" i="6" s="1"/>
  <c r="N30" i="1"/>
  <c r="E30" i="6" s="1"/>
  <c r="N7" i="1"/>
  <c r="N4"/>
  <c r="E4" i="6" s="1"/>
  <c r="N5" i="1"/>
  <c r="E5" i="6" s="1"/>
  <c r="N3" i="1"/>
  <c r="E32" i="6" l="1"/>
  <c r="N32" i="1"/>
  <c r="F32" i="6"/>
  <c r="C32"/>
  <c r="J18"/>
  <c r="J14"/>
  <c r="J12"/>
  <c r="J16"/>
  <c r="J10"/>
  <c r="G15"/>
  <c r="J11"/>
  <c r="J15"/>
  <c r="J19"/>
  <c r="J9"/>
  <c r="G19"/>
  <c r="G14"/>
  <c r="G13"/>
  <c r="G17"/>
  <c r="G29"/>
  <c r="G3"/>
  <c r="G8"/>
  <c r="G12"/>
  <c r="G16"/>
  <c r="G7"/>
  <c r="J8"/>
  <c r="G27"/>
  <c r="G11"/>
  <c r="G10"/>
  <c r="G22"/>
  <c r="G9"/>
  <c r="G24"/>
  <c r="G5"/>
  <c r="G18"/>
  <c r="G20"/>
  <c r="G30"/>
  <c r="N32" i="2"/>
  <c r="G21" i="6"/>
  <c r="G28"/>
  <c r="G23"/>
  <c r="B32"/>
  <c r="G26"/>
  <c r="G4"/>
  <c r="D32"/>
  <c r="G25"/>
  <c r="N32" i="5"/>
  <c r="N32" i="4"/>
  <c r="G32" i="6" l="1"/>
</calcChain>
</file>

<file path=xl/sharedStrings.xml><?xml version="1.0" encoding="utf-8"?>
<sst xmlns="http://schemas.openxmlformats.org/spreadsheetml/2006/main" count="228" uniqueCount="49">
  <si>
    <t>Categories/Months</t>
  </si>
  <si>
    <t>Births &lt;2500 gm / 36 weeks or less</t>
  </si>
  <si>
    <t>Births &gt;2500 gm / 37 weeks or more</t>
  </si>
  <si>
    <t>Fetal Deaths</t>
  </si>
  <si>
    <t>Births to Wed Teens / Unwed Teens</t>
  </si>
  <si>
    <t>Age 13</t>
  </si>
  <si>
    <t>Age 14</t>
  </si>
  <si>
    <t>Age 15</t>
  </si>
  <si>
    <t>Age 16</t>
  </si>
  <si>
    <t xml:space="preserve">Age 17 </t>
  </si>
  <si>
    <t>Age 18</t>
  </si>
  <si>
    <t>Age 19</t>
  </si>
  <si>
    <t>Other Unwed Births</t>
  </si>
  <si>
    <t>C-Section Delivery</t>
  </si>
  <si>
    <t>Vaginal Delivery</t>
  </si>
  <si>
    <t>Male Births</t>
  </si>
  <si>
    <t>Female Births</t>
  </si>
  <si>
    <t>Prenatal Care at/after 4 Months</t>
  </si>
  <si>
    <t>No prenatal care</t>
  </si>
  <si>
    <t>Number of mothers who smoked</t>
  </si>
  <si>
    <t>Number of mothers with alcohol use</t>
  </si>
  <si>
    <t>Medicaid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</si>
  <si>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</si>
  <si>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</si>
  <si>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</si>
  <si>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</si>
  <si>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</si>
  <si>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</si>
  <si>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</si>
  <si>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</si>
  <si>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</si>
  <si>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</si>
  <si>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</si>
  <si>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</si>
  <si>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</si>
  <si>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Births:</t>
  </si>
  <si>
    <t>Total Birth Information, 2012</t>
  </si>
  <si>
    <t>Galion</t>
  </si>
  <si>
    <t>Crestline</t>
  </si>
  <si>
    <t>Bucyrus</t>
  </si>
  <si>
    <t>Crawford Co</t>
  </si>
  <si>
    <t>Out of County</t>
  </si>
  <si>
    <t>Total Births by Location:</t>
  </si>
  <si>
    <t>Total Births By Month</t>
  </si>
  <si>
    <t>Galion Birth Information, 2013</t>
  </si>
  <si>
    <t>Bucyrus Birth Information, 2013</t>
  </si>
  <si>
    <t>Crestline Birth Information, 2013</t>
  </si>
  <si>
    <t>Out of County Birth Information, 2013</t>
  </si>
  <si>
    <t>Crawford County (Outside City Limits) Birth Information,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</si>
</sst>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2012 Total Births - Low Birth Weight Breakdown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0379986876640444"/>
                  <c:y val="9.8213400408282359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5.7265310586176725E-2"/>
                  <c:y val="-0.3156481481481481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'Total 2013'!$A$3:$A$4</c:f>
              <c:strCache>
                <c:ptCount val="2"/>
                <c:pt idx="0">
                  <c:v>Births &lt;2500 gm / 36 weeks or less</c:v>
                </c:pt>
                <c:pt idx="1">
                  <c:v>Births &gt;2500 gm / 37 weeks or more</c:v>
                </c:pt>
              </c:strCache>
            </c:strRef>
          </c:cat>
          <c:val>
            <c:numRef>
              <c:f>'Total 2013'!$G$3:$G$4</c:f>
              <c:numCache>
                <c:formatCode>General</c:formatCode>
                <c:ptCount val="2"/>
                <c:pt idx="0">
                  <c:v>0</c:v>
                </c:pt>
                <c:pt idx="1">
                  <c:v>27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2012 Galion - Low Birth Weight Breakdown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1620559930008748"/>
                  <c:y val="0.1306208078156896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7.9097987751531137E-2"/>
                  <c:y val="-0.25430555555555556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Galion!$A$3:$A$4</c:f>
              <c:strCache>
                <c:ptCount val="2"/>
                <c:pt idx="0">
                  <c:v>Births &lt;2500 gm / 36 weeks or less</c:v>
                </c:pt>
                <c:pt idx="1">
                  <c:v>Births &gt;2500 gm / 37 weeks or more</c:v>
                </c:pt>
              </c:strCache>
            </c:strRef>
          </c:cat>
          <c:val>
            <c:numRef>
              <c:f>Galion!$N$3:$N$4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2012 Bucyrus - Low Birth Weight Breakdown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8893416447944025"/>
                  <c:y val="0.11037328667249927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Bucyrus!$A$3:$A$4</c:f>
              <c:strCache>
                <c:ptCount val="2"/>
                <c:pt idx="0">
                  <c:v>Births &lt;2500 gm / 36 weeks or less</c:v>
                </c:pt>
                <c:pt idx="1">
                  <c:v>Births &gt;2500 gm / 37 weeks or more</c:v>
                </c:pt>
              </c:strCache>
            </c:strRef>
          </c:cat>
          <c:val>
            <c:numRef>
              <c:f>Bucyrus!$N$3:$N$4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2012 Crestline - Low Birth Weight Breadkown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0503707349081371"/>
                  <c:y val="0.1213615485564305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Crestline!$A$3:$A$4</c:f>
              <c:strCache>
                <c:ptCount val="2"/>
                <c:pt idx="0">
                  <c:v>Births &lt;2500 gm / 36 weeks or less</c:v>
                </c:pt>
                <c:pt idx="1">
                  <c:v>Births &gt;2500 gm / 37 weeks or more</c:v>
                </c:pt>
              </c:strCache>
            </c:strRef>
          </c:cat>
          <c:val>
            <c:numRef>
              <c:f>Crestline!$N$3:$N$4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2012 Crawford County (Outside</a:t>
            </a:r>
            <a:r>
              <a:rPr lang="en-US" sz="1400" baseline="0"/>
              <a:t> City Limits) - Low Brith Weight Breakdown</a:t>
            </a:r>
            <a:endParaRPr lang="en-US" sz="14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38229068241469832"/>
                  <c:y val="0.17126275882181394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'Out of County'!$A$3:$A$4</c:f>
              <c:strCache>
                <c:ptCount val="2"/>
                <c:pt idx="0">
                  <c:v>Births &lt;2500 gm / 36 weeks or less</c:v>
                </c:pt>
                <c:pt idx="1">
                  <c:v>Births &gt;2500 gm / 37 weeks or more</c:v>
                </c:pt>
              </c:strCache>
            </c:strRef>
          </c:cat>
          <c:val>
            <c:numRef>
              <c:f>'Crawford Co'!$N$3:$N$4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2012 Out of County - Low Birth</a:t>
            </a:r>
            <a:r>
              <a:rPr lang="en-US" baseline="0"/>
              <a:t> Weight Breakdown</a:t>
            </a:r>
            <a:endParaRPr lang="en-US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9677362204724411"/>
                  <c:y val="0.13815106445027706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'Out of County'!$A$3:$A$4</c:f>
              <c:strCache>
                <c:ptCount val="2"/>
                <c:pt idx="0">
                  <c:v>Births &lt;2500 gm / 36 weeks or less</c:v>
                </c:pt>
                <c:pt idx="1">
                  <c:v>Births &gt;2500 gm / 37 weeks or more</c:v>
                </c:pt>
              </c:strCache>
            </c:strRef>
          </c:cat>
          <c:val>
            <c:numRef>
              <c:f>'Out of County'!$N$3:$N$4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9525</xdr:rowOff>
    </xdr:from>
    <xdr:to>
      <xdr:col>7</xdr:col>
      <xdr:colOff>533400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1</xdr:row>
      <xdr:rowOff>9525</xdr:rowOff>
    </xdr:from>
    <xdr:to>
      <xdr:col>15</xdr:col>
      <xdr:colOff>485775</xdr:colOff>
      <xdr:row>15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17</xdr:row>
      <xdr:rowOff>66675</xdr:rowOff>
    </xdr:from>
    <xdr:to>
      <xdr:col>7</xdr:col>
      <xdr:colOff>542925</xdr:colOff>
      <xdr:row>31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200025</xdr:colOff>
      <xdr:row>17</xdr:row>
      <xdr:rowOff>66675</xdr:rowOff>
    </xdr:from>
    <xdr:to>
      <xdr:col>15</xdr:col>
      <xdr:colOff>504825</xdr:colOff>
      <xdr:row>31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247650</xdr:colOff>
      <xdr:row>33</xdr:row>
      <xdr:rowOff>9525</xdr:rowOff>
    </xdr:from>
    <xdr:to>
      <xdr:col>7</xdr:col>
      <xdr:colOff>552450</xdr:colOff>
      <xdr:row>47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219075</xdr:colOff>
      <xdr:row>33</xdr:row>
      <xdr:rowOff>9525</xdr:rowOff>
    </xdr:from>
    <xdr:to>
      <xdr:col>15</xdr:col>
      <xdr:colOff>523875</xdr:colOff>
      <xdr:row>47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RowHeight="15"/>
  <cols>
    <col min="1" max="1" width="34.140625" style="1" bestFit="1" customWidth="1"/>
    <col min="2" max="14" width="7.42578125" style="1" customWidth="1"/>
    <col min="15" max="16384" width="9.140625" style="1"/>
  </cols>
  <sheetData>
    <row r="1" spans="1:14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2" t="s">
        <v>0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12" t="s">
        <v>33</v>
      </c>
      <c r="N2" s="14" t="s">
        <v>34</v>
      </c>
    </row>
    <row r="3" spans="1:14" ht="24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N3" s="15">
        <f>SUM(B3:M3)</f>
        <v>0</v>
      </c>
    </row>
    <row r="4" spans="1:14" ht="24" customHeight="1">
      <c r="A4" s="10" t="s">
        <v>2</v>
      </c>
      <c r="B4" s="11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  <c r="N4" s="15">
        <f t="shared" ref="N4:N5" si="0">SUM(B4:M4)</f>
        <v>8</v>
      </c>
    </row>
    <row r="5" spans="1:14" ht="24" customHeight="1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5">
        <f t="shared" si="0"/>
        <v>0</v>
      </c>
    </row>
    <row r="6" spans="1:14" ht="24" customHeight="1">
      <c r="A6" s="10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3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0">
        <f>SUM(B7:M7)</f>
        <v>0</v>
      </c>
    </row>
    <row r="8" spans="1:14" ht="13.5" customHeight="1">
      <c r="A8" s="3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7">
        <f t="shared" ref="N8:N30" si="1">SUM(B8:M8)</f>
        <v>0</v>
      </c>
    </row>
    <row r="9" spans="1:14" ht="13.5" customHeight="1">
      <c r="A9" s="38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3">
        <f t="shared" si="1"/>
        <v>0</v>
      </c>
    </row>
    <row r="10" spans="1:14" ht="13.5" customHeight="1">
      <c r="A10" s="3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6"/>
      <c r="N10" s="17">
        <f t="shared" si="1"/>
        <v>0</v>
      </c>
    </row>
    <row r="11" spans="1:14" ht="13.5" customHeight="1">
      <c r="A11" s="38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>
        <f t="shared" si="1"/>
        <v>0</v>
      </c>
    </row>
    <row r="12" spans="1:14" ht="13.5" customHeight="1">
      <c r="A12" s="3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7">
        <f t="shared" si="1"/>
        <v>0</v>
      </c>
    </row>
    <row r="13" spans="1:14" ht="13.5" customHeight="1">
      <c r="A13" s="38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>
        <f t="shared" si="1"/>
        <v>0</v>
      </c>
    </row>
    <row r="14" spans="1:14" ht="13.5" customHeight="1">
      <c r="A14" s="3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6"/>
      <c r="N14" s="17">
        <f t="shared" si="1"/>
        <v>0</v>
      </c>
    </row>
    <row r="15" spans="1:14" ht="13.5" customHeight="1">
      <c r="A15" s="38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>
        <f t="shared" si="1"/>
        <v>0</v>
      </c>
    </row>
    <row r="16" spans="1:14" ht="13.5" customHeight="1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6"/>
      <c r="N16" s="17">
        <f t="shared" si="1"/>
        <v>0</v>
      </c>
    </row>
    <row r="17" spans="1:14" ht="13.5" customHeight="1">
      <c r="A17" s="38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>
        <f t="shared" si="1"/>
        <v>0</v>
      </c>
    </row>
    <row r="18" spans="1:14" ht="13.5" customHeight="1">
      <c r="A18" s="3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>
        <f t="shared" si="1"/>
        <v>0</v>
      </c>
    </row>
    <row r="19" spans="1:14" ht="13.5" customHeight="1">
      <c r="A19" s="38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>
        <f t="shared" si="1"/>
        <v>0</v>
      </c>
    </row>
    <row r="20" spans="1:14" ht="13.5" customHeight="1">
      <c r="A20" s="39"/>
      <c r="B20" s="9">
        <v>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6"/>
      <c r="N20" s="17">
        <f t="shared" si="1"/>
        <v>1</v>
      </c>
    </row>
    <row r="21" spans="1:14" ht="24" customHeight="1">
      <c r="A21" s="10" t="s">
        <v>12</v>
      </c>
      <c r="B21" s="11">
        <v>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15">
        <f t="shared" si="1"/>
        <v>4</v>
      </c>
    </row>
    <row r="22" spans="1:14" ht="24" customHeight="1">
      <c r="A22" s="10" t="s">
        <v>13</v>
      </c>
      <c r="B22" s="11">
        <v>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15">
        <f t="shared" si="1"/>
        <v>3</v>
      </c>
    </row>
    <row r="23" spans="1:14" ht="24" customHeight="1">
      <c r="A23" s="10" t="s">
        <v>14</v>
      </c>
      <c r="B23" s="11">
        <v>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/>
      <c r="N23" s="15">
        <f t="shared" si="1"/>
        <v>5</v>
      </c>
    </row>
    <row r="24" spans="1:14" ht="24" customHeight="1">
      <c r="A24" s="10" t="s">
        <v>15</v>
      </c>
      <c r="B24" s="11">
        <v>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/>
      <c r="N24" s="15">
        <f t="shared" si="1"/>
        <v>5</v>
      </c>
    </row>
    <row r="25" spans="1:14" ht="24" customHeight="1">
      <c r="A25" s="10" t="s">
        <v>16</v>
      </c>
      <c r="B25" s="11">
        <v>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/>
      <c r="N25" s="15">
        <f t="shared" si="1"/>
        <v>3</v>
      </c>
    </row>
    <row r="26" spans="1:14" ht="24" customHeight="1">
      <c r="A26" s="10" t="s">
        <v>17</v>
      </c>
      <c r="B26" s="11">
        <v>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/>
      <c r="N26" s="15">
        <f t="shared" si="1"/>
        <v>8</v>
      </c>
    </row>
    <row r="27" spans="1:14" ht="24" customHeight="1">
      <c r="A27" s="10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/>
      <c r="N27" s="15">
        <f t="shared" si="1"/>
        <v>0</v>
      </c>
    </row>
    <row r="28" spans="1:14" ht="24" customHeight="1">
      <c r="A28" s="10" t="s">
        <v>19</v>
      </c>
      <c r="B28" s="11">
        <v>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/>
      <c r="N28" s="15">
        <f t="shared" si="1"/>
        <v>5</v>
      </c>
    </row>
    <row r="29" spans="1:14" ht="24" customHeight="1">
      <c r="A29" s="10" t="s">
        <v>20</v>
      </c>
      <c r="B29" s="11">
        <v>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/>
      <c r="N29" s="15">
        <f t="shared" si="1"/>
        <v>2</v>
      </c>
    </row>
    <row r="30" spans="1:14" ht="24" customHeight="1">
      <c r="A30" s="10" t="s">
        <v>21</v>
      </c>
      <c r="B30" s="11">
        <v>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/>
      <c r="N30" s="15">
        <f t="shared" si="1"/>
        <v>6</v>
      </c>
    </row>
    <row r="32" spans="1:14">
      <c r="A32" s="24" t="s">
        <v>35</v>
      </c>
      <c r="B32" s="11">
        <f t="shared" ref="B32:M32" si="2">SUM(B24:B25)</f>
        <v>8</v>
      </c>
      <c r="C32" s="11">
        <f t="shared" si="2"/>
        <v>0</v>
      </c>
      <c r="D32" s="11">
        <f t="shared" si="2"/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>SUM(B32:M32)</f>
        <v>8</v>
      </c>
    </row>
  </sheetData>
  <mergeCells count="8">
    <mergeCell ref="A17:A18"/>
    <mergeCell ref="A19:A20"/>
    <mergeCell ref="A1:N1"/>
    <mergeCell ref="A7:A8"/>
    <mergeCell ref="A9:A10"/>
    <mergeCell ref="A11:A12"/>
    <mergeCell ref="A13:A14"/>
    <mergeCell ref="A15:A16"/>
  </mergeCells>
  <printOptions horizontalCentered="1" verticalCentered="1"/>
  <pageMargins left="0.25" right="0.25" top="0.25" bottom="0.25" header="0.3" footer="0.3"/>
  <pageSetup orientation="landscape" r:id="rId1"/>
  <ignoredErrors>
    <ignoredError sqref="B32:M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pane ySplit="2" topLeftCell="A3" activePane="bottomLeft" state="frozen"/>
      <selection pane="bottomLeft" activeCell="B36" sqref="B36"/>
    </sheetView>
  </sheetViews>
  <sheetFormatPr defaultRowHeight="15"/>
  <cols>
    <col min="1" max="1" width="34.140625" style="1" bestFit="1" customWidth="1"/>
    <col min="2" max="14" width="7.42578125" style="1" customWidth="1"/>
    <col min="15" max="16384" width="9.140625" style="1"/>
  </cols>
  <sheetData>
    <row r="1" spans="1:14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2" t="s">
        <v>0</v>
      </c>
      <c r="B2" s="32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12" t="s">
        <v>33</v>
      </c>
      <c r="N2" s="14" t="s">
        <v>34</v>
      </c>
    </row>
    <row r="3" spans="1:14" ht="24" customHeight="1">
      <c r="A3" s="10" t="s">
        <v>1</v>
      </c>
      <c r="B3" s="33"/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N3" s="15">
        <f>SUM(B3:M3)</f>
        <v>0</v>
      </c>
    </row>
    <row r="4" spans="1:14" ht="24" customHeight="1">
      <c r="A4" s="10" t="s">
        <v>2</v>
      </c>
      <c r="B4" s="33">
        <v>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  <c r="N4" s="15">
        <f t="shared" ref="N4:N5" si="0">SUM(B4:M4)</f>
        <v>7</v>
      </c>
    </row>
    <row r="5" spans="1:14" ht="24" customHeight="1">
      <c r="A5" s="10" t="s">
        <v>3</v>
      </c>
      <c r="B5" s="33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5">
        <f t="shared" si="0"/>
        <v>0</v>
      </c>
    </row>
    <row r="6" spans="1:14" ht="24" customHeight="1">
      <c r="A6" s="10" t="s">
        <v>4</v>
      </c>
      <c r="B6" s="3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38" t="s">
        <v>5</v>
      </c>
      <c r="B7" s="35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0">
        <f>SUM(B7:M7)</f>
        <v>0</v>
      </c>
    </row>
    <row r="8" spans="1:14" ht="13.5" customHeight="1">
      <c r="A8" s="39"/>
      <c r="B8" s="36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7">
        <f t="shared" ref="N8:N30" si="1">SUM(B8:M8)</f>
        <v>0</v>
      </c>
    </row>
    <row r="9" spans="1:14" ht="13.5" customHeight="1">
      <c r="A9" s="38" t="s">
        <v>6</v>
      </c>
      <c r="B9" s="37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3">
        <f t="shared" si="1"/>
        <v>0</v>
      </c>
    </row>
    <row r="10" spans="1:14" ht="13.5" customHeight="1">
      <c r="A10" s="39"/>
      <c r="B10" s="36"/>
      <c r="C10" s="9"/>
      <c r="D10" s="9"/>
      <c r="E10" s="9"/>
      <c r="F10" s="9"/>
      <c r="G10" s="9"/>
      <c r="H10" s="9"/>
      <c r="I10" s="9"/>
      <c r="J10" s="9"/>
      <c r="K10" s="9"/>
      <c r="L10" s="9"/>
      <c r="M10" s="16"/>
      <c r="N10" s="17">
        <f t="shared" si="1"/>
        <v>0</v>
      </c>
    </row>
    <row r="11" spans="1:14" ht="13.5" customHeight="1">
      <c r="A11" s="38" t="s">
        <v>7</v>
      </c>
      <c r="B11" s="3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>
        <f t="shared" si="1"/>
        <v>0</v>
      </c>
    </row>
    <row r="12" spans="1:14" ht="13.5" customHeight="1">
      <c r="A12" s="39"/>
      <c r="B12" s="36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7">
        <f t="shared" si="1"/>
        <v>0</v>
      </c>
    </row>
    <row r="13" spans="1:14" ht="13.5" customHeight="1">
      <c r="A13" s="38" t="s">
        <v>8</v>
      </c>
      <c r="B13" s="3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>
        <f t="shared" si="1"/>
        <v>0</v>
      </c>
    </row>
    <row r="14" spans="1:14" ht="13.5" customHeight="1">
      <c r="A14" s="39"/>
      <c r="B14" s="36"/>
      <c r="C14" s="9"/>
      <c r="D14" s="9"/>
      <c r="E14" s="9"/>
      <c r="F14" s="9"/>
      <c r="G14" s="9"/>
      <c r="H14" s="9"/>
      <c r="I14" s="9"/>
      <c r="J14" s="9"/>
      <c r="K14" s="9"/>
      <c r="L14" s="9"/>
      <c r="M14" s="16"/>
      <c r="N14" s="17">
        <f t="shared" si="1"/>
        <v>0</v>
      </c>
    </row>
    <row r="15" spans="1:14" ht="13.5" customHeight="1">
      <c r="A15" s="38" t="s">
        <v>9</v>
      </c>
      <c r="B15" s="3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>
        <f t="shared" si="1"/>
        <v>0</v>
      </c>
    </row>
    <row r="16" spans="1:14" ht="13.5" customHeight="1">
      <c r="A16" s="39"/>
      <c r="B16" s="36"/>
      <c r="C16" s="9"/>
      <c r="D16" s="9"/>
      <c r="E16" s="9"/>
      <c r="F16" s="9"/>
      <c r="G16" s="9"/>
      <c r="H16" s="9"/>
      <c r="I16" s="9"/>
      <c r="J16" s="9"/>
      <c r="K16" s="9"/>
      <c r="L16" s="9"/>
      <c r="M16" s="16"/>
      <c r="N16" s="17">
        <f t="shared" si="1"/>
        <v>0</v>
      </c>
    </row>
    <row r="17" spans="1:14" ht="13.5" customHeight="1">
      <c r="A17" s="38" t="s">
        <v>10</v>
      </c>
      <c r="B17" s="3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>
        <f t="shared" si="1"/>
        <v>0</v>
      </c>
    </row>
    <row r="18" spans="1:14" ht="13.5" customHeight="1">
      <c r="A18" s="39"/>
      <c r="B18" s="36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>
        <f t="shared" si="1"/>
        <v>0</v>
      </c>
    </row>
    <row r="19" spans="1:14" ht="13.5" customHeight="1">
      <c r="A19" s="38" t="s">
        <v>11</v>
      </c>
      <c r="B19" s="3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>
        <f t="shared" si="1"/>
        <v>0</v>
      </c>
    </row>
    <row r="20" spans="1:14" ht="13.5" customHeight="1">
      <c r="A20" s="39"/>
      <c r="B20" s="36"/>
      <c r="C20" s="9"/>
      <c r="D20" s="9"/>
      <c r="E20" s="9"/>
      <c r="F20" s="9"/>
      <c r="G20" s="9"/>
      <c r="H20" s="9"/>
      <c r="I20" s="9"/>
      <c r="J20" s="9"/>
      <c r="K20" s="9"/>
      <c r="L20" s="9"/>
      <c r="M20" s="16"/>
      <c r="N20" s="17">
        <f t="shared" si="1"/>
        <v>0</v>
      </c>
    </row>
    <row r="21" spans="1:14" ht="24" customHeight="1">
      <c r="A21" s="10" t="s">
        <v>12</v>
      </c>
      <c r="B21" s="33">
        <v>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15">
        <f t="shared" si="1"/>
        <v>5</v>
      </c>
    </row>
    <row r="22" spans="1:14" ht="24" customHeight="1">
      <c r="A22" s="10" t="s">
        <v>13</v>
      </c>
      <c r="B22" s="33">
        <v>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15">
        <f t="shared" si="1"/>
        <v>2</v>
      </c>
    </row>
    <row r="23" spans="1:14" ht="24" customHeight="1">
      <c r="A23" s="10" t="s">
        <v>14</v>
      </c>
      <c r="B23" s="33">
        <v>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/>
      <c r="N23" s="15">
        <f t="shared" si="1"/>
        <v>5</v>
      </c>
    </row>
    <row r="24" spans="1:14" ht="24" customHeight="1">
      <c r="A24" s="10" t="s">
        <v>15</v>
      </c>
      <c r="B24" s="33">
        <v>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/>
      <c r="N24" s="15">
        <f t="shared" si="1"/>
        <v>4</v>
      </c>
    </row>
    <row r="25" spans="1:14" ht="24" customHeight="1">
      <c r="A25" s="10" t="s">
        <v>16</v>
      </c>
      <c r="B25" s="33">
        <v>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/>
      <c r="N25" s="15">
        <f t="shared" si="1"/>
        <v>3</v>
      </c>
    </row>
    <row r="26" spans="1:14" ht="24" customHeight="1">
      <c r="A26" s="10" t="s">
        <v>17</v>
      </c>
      <c r="B26" s="33">
        <v>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/>
      <c r="N26" s="15">
        <f t="shared" si="1"/>
        <v>7</v>
      </c>
    </row>
    <row r="27" spans="1:14" ht="24" customHeight="1">
      <c r="A27" s="10" t="s">
        <v>18</v>
      </c>
      <c r="B27" s="3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/>
      <c r="N27" s="15">
        <f t="shared" si="1"/>
        <v>0</v>
      </c>
    </row>
    <row r="28" spans="1:14" ht="24" customHeight="1">
      <c r="A28" s="10" t="s">
        <v>19</v>
      </c>
      <c r="B28" s="33">
        <v>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/>
      <c r="N28" s="15">
        <f t="shared" si="1"/>
        <v>3</v>
      </c>
    </row>
    <row r="29" spans="1:14" ht="24" customHeight="1">
      <c r="A29" s="10" t="s">
        <v>20</v>
      </c>
      <c r="B29" s="3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/>
      <c r="N29" s="15">
        <f t="shared" si="1"/>
        <v>0</v>
      </c>
    </row>
    <row r="30" spans="1:14" ht="24" customHeight="1">
      <c r="A30" s="10" t="s">
        <v>21</v>
      </c>
      <c r="B30" s="33">
        <v>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/>
      <c r="N30" s="15">
        <f t="shared" si="1"/>
        <v>5</v>
      </c>
    </row>
    <row r="32" spans="1:14">
      <c r="A32" s="24" t="s">
        <v>35</v>
      </c>
      <c r="B32" s="11">
        <f t="shared" ref="B32:M32" si="2">SUM(B24:B25)</f>
        <v>7</v>
      </c>
      <c r="C32" s="11">
        <f t="shared" si="2"/>
        <v>0</v>
      </c>
      <c r="D32" s="11">
        <f t="shared" si="2"/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>SUM(B32:M32)</f>
        <v>7</v>
      </c>
    </row>
  </sheetData>
  <mergeCells count="8">
    <mergeCell ref="A17:A18"/>
    <mergeCell ref="A19:A20"/>
    <mergeCell ref="A1:N1"/>
    <mergeCell ref="A7:A8"/>
    <mergeCell ref="A9:A10"/>
    <mergeCell ref="A11:A12"/>
    <mergeCell ref="A13:A14"/>
    <mergeCell ref="A15:A16"/>
  </mergeCells>
  <printOptions horizontalCentered="1" verticalCentered="1"/>
  <pageMargins left="0.25" right="0.25" top="0.25" bottom="0.25" header="0.3" footer="0.3"/>
  <pageSetup orientation="landscape" r:id="rId1"/>
  <ignoredErrors>
    <ignoredError sqref="B32 E32:M32 C32:D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34.140625" style="1" bestFit="1" customWidth="1"/>
    <col min="2" max="14" width="7.42578125" style="1" customWidth="1"/>
    <col min="15" max="16384" width="9.140625" style="1"/>
  </cols>
  <sheetData>
    <row r="1" spans="1:14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2" t="s">
        <v>0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12" t="s">
        <v>33</v>
      </c>
      <c r="N2" s="14" t="s">
        <v>34</v>
      </c>
    </row>
    <row r="3" spans="1:14" ht="24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N3" s="15">
        <f>SUM(B3:M3)</f>
        <v>0</v>
      </c>
    </row>
    <row r="4" spans="1:14" ht="24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  <c r="N4" s="15">
        <f t="shared" ref="N4:N5" si="0">SUM(B4:M4)</f>
        <v>0</v>
      </c>
    </row>
    <row r="5" spans="1:14" ht="24" customHeight="1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5">
        <f t="shared" si="0"/>
        <v>0</v>
      </c>
    </row>
    <row r="6" spans="1:14" ht="24" customHeight="1">
      <c r="A6" s="10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3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0">
        <f>SUM(B7:M7)</f>
        <v>0</v>
      </c>
    </row>
    <row r="8" spans="1:14" ht="13.5" customHeight="1">
      <c r="A8" s="3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7">
        <f t="shared" ref="N8:N30" si="1">SUM(B8:M8)</f>
        <v>0</v>
      </c>
    </row>
    <row r="9" spans="1:14" ht="13.5" customHeight="1">
      <c r="A9" s="38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3">
        <f t="shared" si="1"/>
        <v>0</v>
      </c>
    </row>
    <row r="10" spans="1:14" ht="13.5" customHeight="1">
      <c r="A10" s="3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6"/>
      <c r="N10" s="17">
        <f t="shared" si="1"/>
        <v>0</v>
      </c>
    </row>
    <row r="11" spans="1:14" ht="13.5" customHeight="1">
      <c r="A11" s="38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>
        <f t="shared" si="1"/>
        <v>0</v>
      </c>
    </row>
    <row r="12" spans="1:14" ht="13.5" customHeight="1">
      <c r="A12" s="3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7">
        <f t="shared" si="1"/>
        <v>0</v>
      </c>
    </row>
    <row r="13" spans="1:14" ht="13.5" customHeight="1">
      <c r="A13" s="38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>
        <f t="shared" si="1"/>
        <v>0</v>
      </c>
    </row>
    <row r="14" spans="1:14" ht="13.5" customHeight="1">
      <c r="A14" s="3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6"/>
      <c r="N14" s="17">
        <f t="shared" si="1"/>
        <v>0</v>
      </c>
    </row>
    <row r="15" spans="1:14" ht="13.5" customHeight="1">
      <c r="A15" s="38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>
        <f t="shared" si="1"/>
        <v>0</v>
      </c>
    </row>
    <row r="16" spans="1:14" ht="13.5" customHeight="1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6"/>
      <c r="N16" s="17">
        <f t="shared" si="1"/>
        <v>0</v>
      </c>
    </row>
    <row r="17" spans="1:14" ht="13.5" customHeight="1">
      <c r="A17" s="38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>
        <f t="shared" si="1"/>
        <v>0</v>
      </c>
    </row>
    <row r="18" spans="1:14" ht="13.5" customHeight="1">
      <c r="A18" s="3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>
        <f t="shared" si="1"/>
        <v>0</v>
      </c>
    </row>
    <row r="19" spans="1:14" ht="13.5" customHeight="1">
      <c r="A19" s="38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>
        <f t="shared" si="1"/>
        <v>0</v>
      </c>
    </row>
    <row r="20" spans="1:14" ht="13.5" customHeight="1">
      <c r="A20" s="3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6"/>
      <c r="N20" s="17">
        <f t="shared" si="1"/>
        <v>0</v>
      </c>
    </row>
    <row r="21" spans="1:14" ht="24" customHeight="1">
      <c r="A21" s="10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15">
        <f t="shared" si="1"/>
        <v>0</v>
      </c>
    </row>
    <row r="22" spans="1:14" ht="24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15">
        <f t="shared" si="1"/>
        <v>0</v>
      </c>
    </row>
    <row r="23" spans="1:14" ht="24" customHeight="1">
      <c r="A23" s="10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/>
      <c r="N23" s="15">
        <f t="shared" si="1"/>
        <v>0</v>
      </c>
    </row>
    <row r="24" spans="1:14" ht="24" customHeight="1">
      <c r="A24" s="10" t="s"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/>
      <c r="N24" s="15">
        <f t="shared" si="1"/>
        <v>0</v>
      </c>
    </row>
    <row r="25" spans="1:14" ht="24" customHeight="1">
      <c r="A25" s="10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/>
      <c r="N25" s="15">
        <f t="shared" si="1"/>
        <v>0</v>
      </c>
    </row>
    <row r="26" spans="1:14" ht="24" customHeight="1">
      <c r="A26" s="10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/>
      <c r="N26" s="15">
        <f t="shared" si="1"/>
        <v>0</v>
      </c>
    </row>
    <row r="27" spans="1:14" ht="24" customHeight="1">
      <c r="A27" s="10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/>
      <c r="N27" s="15">
        <f t="shared" si="1"/>
        <v>0</v>
      </c>
    </row>
    <row r="28" spans="1:14" ht="24" customHeight="1">
      <c r="A28" s="10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/>
      <c r="N28" s="15">
        <f t="shared" si="1"/>
        <v>0</v>
      </c>
    </row>
    <row r="29" spans="1:14" ht="24" customHeight="1">
      <c r="A29" s="10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/>
      <c r="N29" s="15">
        <f t="shared" si="1"/>
        <v>0</v>
      </c>
    </row>
    <row r="30" spans="1:14" ht="24" customHeight="1">
      <c r="A30" s="10" t="s">
        <v>21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/>
      <c r="N30" s="15">
        <f t="shared" si="1"/>
        <v>0</v>
      </c>
    </row>
    <row r="32" spans="1:14">
      <c r="A32" s="24" t="s">
        <v>35</v>
      </c>
      <c r="B32" s="11">
        <f t="shared" ref="B32:M32" si="2">SUM(B24:B25)</f>
        <v>0</v>
      </c>
      <c r="C32" s="11">
        <f t="shared" si="2"/>
        <v>0</v>
      </c>
      <c r="D32" s="11">
        <f t="shared" si="2"/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>SUM(B32:M32)</f>
        <v>0</v>
      </c>
    </row>
  </sheetData>
  <mergeCells count="8">
    <mergeCell ref="A17:A18"/>
    <mergeCell ref="A19:A20"/>
    <mergeCell ref="A1:N1"/>
    <mergeCell ref="A7:A8"/>
    <mergeCell ref="A9:A10"/>
    <mergeCell ref="A11:A12"/>
    <mergeCell ref="A13:A14"/>
    <mergeCell ref="A15:A16"/>
  </mergeCells>
  <printOptions horizontalCentered="1" verticalCentered="1"/>
  <pageMargins left="0.25" right="0.25" top="0.25" bottom="0.25" header="0.3" footer="0.3"/>
  <pageSetup orientation="landscape" r:id="rId1"/>
  <ignoredErrors>
    <ignoredError sqref="B32:M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pane ySplit="2" topLeftCell="A3" activePane="bottomLeft" state="frozen"/>
      <selection pane="bottomLeft" activeCell="B5" sqref="B5"/>
    </sheetView>
  </sheetViews>
  <sheetFormatPr defaultRowHeight="15"/>
  <cols>
    <col min="1" max="1" width="34.140625" style="1" bestFit="1" customWidth="1"/>
    <col min="2" max="14" width="7.42578125" style="1" customWidth="1"/>
    <col min="15" max="16384" width="9.140625" style="1"/>
  </cols>
  <sheetData>
    <row r="1" spans="1:14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4" customFormat="1">
      <c r="A2" s="2" t="s">
        <v>0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12" t="s">
        <v>33</v>
      </c>
      <c r="N2" s="14" t="s">
        <v>34</v>
      </c>
    </row>
    <row r="3" spans="1:14" ht="24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N3" s="15">
        <f>SUM(B3:M3)</f>
        <v>0</v>
      </c>
    </row>
    <row r="4" spans="1:14" ht="24" customHeight="1">
      <c r="A4" s="10" t="s">
        <v>2</v>
      </c>
      <c r="B4" s="11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  <c r="N4" s="15">
        <f t="shared" ref="N4:N5" si="0">SUM(B4:M4)</f>
        <v>3</v>
      </c>
    </row>
    <row r="5" spans="1:14" ht="24" customHeight="1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5">
        <f t="shared" si="0"/>
        <v>0</v>
      </c>
    </row>
    <row r="6" spans="1:14" ht="24" customHeight="1">
      <c r="A6" s="10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3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0">
        <f>SUM(B7:M7)</f>
        <v>0</v>
      </c>
    </row>
    <row r="8" spans="1:14" ht="13.5" customHeight="1">
      <c r="A8" s="3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7">
        <f t="shared" ref="N8:N30" si="1">SUM(B8:M8)</f>
        <v>0</v>
      </c>
    </row>
    <row r="9" spans="1:14" ht="13.5" customHeight="1">
      <c r="A9" s="38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3">
        <f t="shared" si="1"/>
        <v>0</v>
      </c>
    </row>
    <row r="10" spans="1:14" ht="13.5" customHeight="1">
      <c r="A10" s="3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6"/>
      <c r="N10" s="17">
        <f t="shared" si="1"/>
        <v>0</v>
      </c>
    </row>
    <row r="11" spans="1:14" ht="13.5" customHeight="1">
      <c r="A11" s="38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>
        <f t="shared" si="1"/>
        <v>0</v>
      </c>
    </row>
    <row r="12" spans="1:14" ht="13.5" customHeight="1">
      <c r="A12" s="3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7">
        <f t="shared" si="1"/>
        <v>0</v>
      </c>
    </row>
    <row r="13" spans="1:14" ht="13.5" customHeight="1">
      <c r="A13" s="38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>
        <f t="shared" si="1"/>
        <v>0</v>
      </c>
    </row>
    <row r="14" spans="1:14" ht="13.5" customHeight="1">
      <c r="A14" s="3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6"/>
      <c r="N14" s="17">
        <f t="shared" si="1"/>
        <v>0</v>
      </c>
    </row>
    <row r="15" spans="1:14" ht="13.5" customHeight="1">
      <c r="A15" s="38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>
        <f t="shared" si="1"/>
        <v>0</v>
      </c>
    </row>
    <row r="16" spans="1:14" ht="13.5" customHeight="1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6"/>
      <c r="N16" s="17">
        <f t="shared" si="1"/>
        <v>0</v>
      </c>
    </row>
    <row r="17" spans="1:14" ht="13.5" customHeight="1">
      <c r="A17" s="38" t="s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>
        <f t="shared" si="1"/>
        <v>0</v>
      </c>
    </row>
    <row r="18" spans="1:14" ht="13.5" customHeight="1">
      <c r="A18" s="3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>
        <f t="shared" si="1"/>
        <v>0</v>
      </c>
    </row>
    <row r="19" spans="1:14" ht="13.5" customHeight="1">
      <c r="A19" s="38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>
        <f t="shared" si="1"/>
        <v>0</v>
      </c>
    </row>
    <row r="20" spans="1:14" ht="13.5" customHeight="1">
      <c r="A20" s="3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6"/>
      <c r="N20" s="17">
        <f t="shared" si="1"/>
        <v>0</v>
      </c>
    </row>
    <row r="21" spans="1:14" ht="24" customHeight="1">
      <c r="A21" s="10" t="s">
        <v>12</v>
      </c>
      <c r="B21" s="11">
        <v>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15">
        <f t="shared" si="1"/>
        <v>2</v>
      </c>
    </row>
    <row r="22" spans="1:14" ht="24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15">
        <f t="shared" si="1"/>
        <v>0</v>
      </c>
    </row>
    <row r="23" spans="1:14" ht="24" customHeight="1">
      <c r="A23" s="10" t="s">
        <v>14</v>
      </c>
      <c r="B23" s="11">
        <v>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/>
      <c r="N23" s="15">
        <f t="shared" si="1"/>
        <v>3</v>
      </c>
    </row>
    <row r="24" spans="1:14" ht="24" customHeight="1">
      <c r="A24" s="10" t="s">
        <v>15</v>
      </c>
      <c r="B24" s="11">
        <v>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/>
      <c r="N24" s="15">
        <f t="shared" si="1"/>
        <v>2</v>
      </c>
    </row>
    <row r="25" spans="1:14" ht="24" customHeight="1">
      <c r="A25" s="10" t="s">
        <v>16</v>
      </c>
      <c r="B25" s="11">
        <v>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/>
      <c r="N25" s="15">
        <f t="shared" si="1"/>
        <v>1</v>
      </c>
    </row>
    <row r="26" spans="1:14" ht="24" customHeight="1">
      <c r="A26" s="10" t="s">
        <v>17</v>
      </c>
      <c r="B26" s="11">
        <v>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/>
      <c r="N26" s="15">
        <f t="shared" si="1"/>
        <v>3</v>
      </c>
    </row>
    <row r="27" spans="1:14" ht="24" customHeight="1">
      <c r="A27" s="10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/>
      <c r="N27" s="15">
        <f t="shared" si="1"/>
        <v>0</v>
      </c>
    </row>
    <row r="28" spans="1:14" ht="24" customHeight="1">
      <c r="A28" s="10" t="s">
        <v>19</v>
      </c>
      <c r="B28" s="11">
        <v>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/>
      <c r="N28" s="15">
        <f t="shared" si="1"/>
        <v>1</v>
      </c>
    </row>
    <row r="29" spans="1:14" ht="24" customHeight="1">
      <c r="A29" s="10" t="s">
        <v>20</v>
      </c>
      <c r="B29" s="11">
        <v>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/>
      <c r="N29" s="15">
        <f t="shared" si="1"/>
        <v>1</v>
      </c>
    </row>
    <row r="30" spans="1:14" ht="24" customHeight="1">
      <c r="A30" s="10" t="s">
        <v>21</v>
      </c>
      <c r="B30" s="11">
        <v>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/>
      <c r="N30" s="15">
        <f t="shared" si="1"/>
        <v>1</v>
      </c>
    </row>
    <row r="32" spans="1:14">
      <c r="A32" s="24" t="s">
        <v>35</v>
      </c>
      <c r="B32" s="11">
        <f t="shared" ref="B32:M32" si="2">SUM(B24:B25)</f>
        <v>3</v>
      </c>
      <c r="C32" s="11">
        <f t="shared" si="2"/>
        <v>0</v>
      </c>
      <c r="D32" s="11">
        <f t="shared" si="2"/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>SUM(B32:M32)</f>
        <v>3</v>
      </c>
    </row>
  </sheetData>
  <mergeCells count="8">
    <mergeCell ref="A1:N1"/>
    <mergeCell ref="A19:A20"/>
    <mergeCell ref="A17:A18"/>
    <mergeCell ref="A15:A16"/>
    <mergeCell ref="A13:A14"/>
    <mergeCell ref="A11:A12"/>
    <mergeCell ref="A9:A10"/>
    <mergeCell ref="A7:A8"/>
  </mergeCells>
  <printOptions horizontalCentered="1" verticalCentered="1"/>
  <pageMargins left="0.25" right="0.25" top="0.25" bottom="0.25" header="0.05" footer="0.05"/>
  <pageSetup orientation="landscape" r:id="rId1"/>
  <ignoredErrors>
    <ignoredError sqref="B32:M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>
      <pane ySplit="2" topLeftCell="A3" activePane="bottomLeft" state="frozen"/>
      <selection pane="bottomLeft" activeCell="B30" sqref="B2:B30"/>
    </sheetView>
  </sheetViews>
  <sheetFormatPr defaultRowHeight="15"/>
  <cols>
    <col min="1" max="1" width="34.140625" style="1" bestFit="1" customWidth="1"/>
    <col min="2" max="14" width="7.42578125" style="1" customWidth="1"/>
    <col min="15" max="16384" width="9.140625" style="1"/>
  </cols>
  <sheetData>
    <row r="1" spans="1:14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2" t="s">
        <v>0</v>
      </c>
      <c r="B2" s="32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12" t="s">
        <v>33</v>
      </c>
      <c r="N2" s="14" t="s">
        <v>34</v>
      </c>
    </row>
    <row r="3" spans="1:14" ht="24" customHeight="1">
      <c r="A3" s="10" t="s">
        <v>1</v>
      </c>
      <c r="B3" s="33"/>
      <c r="C3" s="11"/>
      <c r="D3" s="11"/>
      <c r="E3" s="11"/>
      <c r="F3" s="11"/>
      <c r="G3" s="11"/>
      <c r="H3" s="11"/>
      <c r="I3" s="11"/>
      <c r="J3" s="11"/>
      <c r="K3" s="11"/>
      <c r="L3" s="11"/>
      <c r="M3" s="13"/>
      <c r="N3" s="15">
        <f>SUM(B3:M3)</f>
        <v>0</v>
      </c>
    </row>
    <row r="4" spans="1:14" ht="24" customHeight="1">
      <c r="A4" s="10" t="s">
        <v>2</v>
      </c>
      <c r="B4" s="3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3"/>
      <c r="N4" s="15">
        <f t="shared" ref="N4:N5" si="0">SUM(B4:M4)</f>
        <v>9</v>
      </c>
    </row>
    <row r="5" spans="1:14" ht="24" customHeight="1">
      <c r="A5" s="10" t="s">
        <v>3</v>
      </c>
      <c r="B5" s="33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5">
        <f t="shared" si="0"/>
        <v>0</v>
      </c>
    </row>
    <row r="6" spans="1:14" ht="24" customHeight="1">
      <c r="A6" s="10" t="s">
        <v>4</v>
      </c>
      <c r="B6" s="3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38" t="s">
        <v>5</v>
      </c>
      <c r="B7" s="35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0">
        <f>SUM(B7:M7)</f>
        <v>0</v>
      </c>
    </row>
    <row r="8" spans="1:14" ht="13.5" customHeight="1">
      <c r="A8" s="39"/>
      <c r="B8" s="36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7">
        <f t="shared" ref="N8:N30" si="1">SUM(B8:M8)</f>
        <v>0</v>
      </c>
    </row>
    <row r="9" spans="1:14" ht="13.5" customHeight="1">
      <c r="A9" s="38" t="s">
        <v>6</v>
      </c>
      <c r="B9" s="37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3">
        <f t="shared" si="1"/>
        <v>0</v>
      </c>
    </row>
    <row r="10" spans="1:14" ht="13.5" customHeight="1">
      <c r="A10" s="39"/>
      <c r="B10" s="36"/>
      <c r="C10" s="9"/>
      <c r="D10" s="9"/>
      <c r="E10" s="9"/>
      <c r="F10" s="9"/>
      <c r="G10" s="9"/>
      <c r="H10" s="9"/>
      <c r="I10" s="9"/>
      <c r="J10" s="9"/>
      <c r="K10" s="9"/>
      <c r="L10" s="9"/>
      <c r="M10" s="16"/>
      <c r="N10" s="17">
        <f t="shared" si="1"/>
        <v>0</v>
      </c>
    </row>
    <row r="11" spans="1:14" ht="13.5" customHeight="1">
      <c r="A11" s="38" t="s">
        <v>7</v>
      </c>
      <c r="B11" s="3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>
        <f t="shared" si="1"/>
        <v>0</v>
      </c>
    </row>
    <row r="12" spans="1:14" ht="13.5" customHeight="1">
      <c r="A12" s="39"/>
      <c r="B12" s="36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7">
        <f t="shared" si="1"/>
        <v>0</v>
      </c>
    </row>
    <row r="13" spans="1:14" ht="13.5" customHeight="1">
      <c r="A13" s="38" t="s">
        <v>8</v>
      </c>
      <c r="B13" s="3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>
        <f t="shared" si="1"/>
        <v>0</v>
      </c>
    </row>
    <row r="14" spans="1:14" ht="13.5" customHeight="1">
      <c r="A14" s="39"/>
      <c r="B14" s="36"/>
      <c r="C14" s="9"/>
      <c r="D14" s="9"/>
      <c r="E14" s="9"/>
      <c r="F14" s="9"/>
      <c r="G14" s="9"/>
      <c r="H14" s="9"/>
      <c r="I14" s="9"/>
      <c r="J14" s="9"/>
      <c r="K14" s="9"/>
      <c r="L14" s="9"/>
      <c r="M14" s="16"/>
      <c r="N14" s="17">
        <f t="shared" si="1"/>
        <v>0</v>
      </c>
    </row>
    <row r="15" spans="1:14" ht="13.5" customHeight="1">
      <c r="A15" s="38" t="s">
        <v>9</v>
      </c>
      <c r="B15" s="3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>
        <f t="shared" si="1"/>
        <v>0</v>
      </c>
    </row>
    <row r="16" spans="1:14" ht="13.5" customHeight="1">
      <c r="A16" s="39"/>
      <c r="B16" s="36"/>
      <c r="C16" s="9"/>
      <c r="D16" s="9"/>
      <c r="E16" s="9"/>
      <c r="F16" s="9"/>
      <c r="G16" s="9"/>
      <c r="H16" s="9"/>
      <c r="I16" s="9"/>
      <c r="J16" s="9"/>
      <c r="K16" s="9"/>
      <c r="L16" s="9"/>
      <c r="M16" s="16"/>
      <c r="N16" s="17">
        <f t="shared" si="1"/>
        <v>0</v>
      </c>
    </row>
    <row r="17" spans="1:14" ht="13.5" customHeight="1">
      <c r="A17" s="38" t="s">
        <v>10</v>
      </c>
      <c r="B17" s="3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3">
        <f t="shared" si="1"/>
        <v>0</v>
      </c>
    </row>
    <row r="18" spans="1:14" ht="13.5" customHeight="1">
      <c r="A18" s="39"/>
      <c r="B18" s="36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>
        <f t="shared" si="1"/>
        <v>0</v>
      </c>
    </row>
    <row r="19" spans="1:14" ht="13.5" customHeight="1">
      <c r="A19" s="38" t="s">
        <v>11</v>
      </c>
      <c r="B19" s="3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>
        <f t="shared" si="1"/>
        <v>0</v>
      </c>
    </row>
    <row r="20" spans="1:14" ht="13.5" customHeight="1">
      <c r="A20" s="39"/>
      <c r="B20" s="36">
        <v>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6"/>
      <c r="N20" s="17">
        <f t="shared" si="1"/>
        <v>1</v>
      </c>
    </row>
    <row r="21" spans="1:14" ht="24" customHeight="1">
      <c r="A21" s="10" t="s">
        <v>12</v>
      </c>
      <c r="B21" s="33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15">
        <f t="shared" si="1"/>
        <v>3</v>
      </c>
    </row>
    <row r="22" spans="1:14" ht="24" customHeight="1">
      <c r="A22" s="10" t="s">
        <v>13</v>
      </c>
      <c r="B22" s="33">
        <v>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15">
        <f t="shared" si="1"/>
        <v>4</v>
      </c>
    </row>
    <row r="23" spans="1:14" ht="24" customHeight="1">
      <c r="A23" s="10" t="s">
        <v>14</v>
      </c>
      <c r="B23" s="33">
        <v>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"/>
      <c r="N23" s="15">
        <f t="shared" si="1"/>
        <v>5</v>
      </c>
    </row>
    <row r="24" spans="1:14" ht="24" customHeight="1">
      <c r="A24" s="10" t="s">
        <v>15</v>
      </c>
      <c r="B24" s="33">
        <v>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/>
      <c r="N24" s="15">
        <f t="shared" si="1"/>
        <v>5</v>
      </c>
    </row>
    <row r="25" spans="1:14" ht="24" customHeight="1">
      <c r="A25" s="10" t="s">
        <v>16</v>
      </c>
      <c r="B25" s="33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"/>
      <c r="N25" s="15">
        <f t="shared" si="1"/>
        <v>4</v>
      </c>
    </row>
    <row r="26" spans="1:14" ht="24" customHeight="1">
      <c r="A26" s="10" t="s">
        <v>17</v>
      </c>
      <c r="B26" s="33">
        <v>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/>
      <c r="N26" s="15">
        <f t="shared" si="1"/>
        <v>9</v>
      </c>
    </row>
    <row r="27" spans="1:14" ht="24" customHeight="1">
      <c r="A27" s="10" t="s">
        <v>18</v>
      </c>
      <c r="B27" s="3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/>
      <c r="N27" s="15">
        <f t="shared" si="1"/>
        <v>0</v>
      </c>
    </row>
    <row r="28" spans="1:14" ht="24" customHeight="1">
      <c r="A28" s="10" t="s">
        <v>19</v>
      </c>
      <c r="B28" s="33">
        <v>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/>
      <c r="N28" s="15">
        <f t="shared" si="1"/>
        <v>5</v>
      </c>
    </row>
    <row r="29" spans="1:14" ht="24" customHeight="1">
      <c r="A29" s="10" t="s">
        <v>20</v>
      </c>
      <c r="B29" s="33">
        <v>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/>
      <c r="N29" s="15">
        <f t="shared" si="1"/>
        <v>1</v>
      </c>
    </row>
    <row r="30" spans="1:14" ht="24" customHeight="1">
      <c r="A30" s="10" t="s">
        <v>21</v>
      </c>
      <c r="B30" s="33">
        <v>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/>
      <c r="N30" s="15">
        <f t="shared" si="1"/>
        <v>6</v>
      </c>
    </row>
    <row r="32" spans="1:14">
      <c r="A32" s="24" t="s">
        <v>35</v>
      </c>
      <c r="B32" s="11">
        <f t="shared" ref="B32:M32" si="2">SUM(B24:B25)</f>
        <v>9</v>
      </c>
      <c r="C32" s="11">
        <f t="shared" si="2"/>
        <v>0</v>
      </c>
      <c r="D32" s="11">
        <f t="shared" si="2"/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>SUM(B32:M32)</f>
        <v>9</v>
      </c>
    </row>
  </sheetData>
  <mergeCells count="8">
    <mergeCell ref="A17:A18"/>
    <mergeCell ref="A19:A20"/>
    <mergeCell ref="A1:N1"/>
    <mergeCell ref="A7:A8"/>
    <mergeCell ref="A9:A10"/>
    <mergeCell ref="A11:A12"/>
    <mergeCell ref="A13:A14"/>
    <mergeCell ref="A15:A16"/>
  </mergeCells>
  <printOptions horizontalCentered="1" verticalCentered="1"/>
  <pageMargins left="0.25" right="0.25" top="0.25" bottom="0.25" header="0.3" footer="0.3"/>
  <pageSetup orientation="landscape" r:id="rId1"/>
  <ignoredErrors>
    <ignoredError sqref="B32:M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33.42578125" style="1" bestFit="1" customWidth="1"/>
    <col min="2" max="5" width="13.5703125" style="1" customWidth="1"/>
    <col min="6" max="6" width="12.7109375" style="1" customWidth="1"/>
    <col min="7" max="7" width="13.5703125" style="1" customWidth="1"/>
    <col min="8" max="8" width="5.42578125" style="1" customWidth="1"/>
    <col min="9" max="13" width="7.140625" style="1" customWidth="1"/>
    <col min="14" max="16384" width="9.140625" style="1"/>
  </cols>
  <sheetData>
    <row r="1" spans="1:10">
      <c r="A1" s="40" t="s">
        <v>36</v>
      </c>
      <c r="B1" s="40"/>
      <c r="C1" s="40"/>
      <c r="D1" s="40"/>
      <c r="E1" s="40"/>
      <c r="F1" s="40"/>
      <c r="G1" s="40"/>
    </row>
    <row r="2" spans="1:10" ht="30">
      <c r="A2" s="29" t="s">
        <v>0</v>
      </c>
      <c r="B2" s="26" t="s">
        <v>37</v>
      </c>
      <c r="C2" s="26" t="s">
        <v>39</v>
      </c>
      <c r="D2" s="26" t="s">
        <v>38</v>
      </c>
      <c r="E2" s="27" t="s">
        <v>40</v>
      </c>
      <c r="F2" s="27" t="s">
        <v>41</v>
      </c>
      <c r="G2" s="28" t="s">
        <v>34</v>
      </c>
    </row>
    <row r="3" spans="1:10" ht="23.25" customHeight="1">
      <c r="A3" s="30" t="s">
        <v>1</v>
      </c>
      <c r="B3" s="11">
        <f>Galion!N3</f>
        <v>0</v>
      </c>
      <c r="C3" s="11">
        <f>Bucyrus!N3</f>
        <v>0</v>
      </c>
      <c r="D3" s="11">
        <f>Crestline!N3</f>
        <v>0</v>
      </c>
      <c r="E3" s="11">
        <f>'Crawford Co'!N3</f>
        <v>0</v>
      </c>
      <c r="F3" s="11">
        <f>'Out of County'!N3</f>
        <v>0</v>
      </c>
      <c r="G3" s="15">
        <f>SUM(B3:F3)</f>
        <v>0</v>
      </c>
    </row>
    <row r="4" spans="1:10" ht="23.25" customHeight="1">
      <c r="A4" s="30" t="s">
        <v>2</v>
      </c>
      <c r="B4" s="11">
        <f>Galion!N4</f>
        <v>8</v>
      </c>
      <c r="C4" s="11">
        <f>Bucyrus!N4</f>
        <v>7</v>
      </c>
      <c r="D4" s="11">
        <f>Crestline!N4</f>
        <v>0</v>
      </c>
      <c r="E4" s="11">
        <f>'Crawford Co'!N4</f>
        <v>3</v>
      </c>
      <c r="F4" s="11">
        <f>'Out of County'!N4</f>
        <v>9</v>
      </c>
      <c r="G4" s="15">
        <f>SUM(B4:F4)</f>
        <v>27</v>
      </c>
    </row>
    <row r="5" spans="1:10" ht="23.25" customHeight="1">
      <c r="A5" s="30" t="s">
        <v>3</v>
      </c>
      <c r="B5" s="11">
        <f>Galion!N5</f>
        <v>0</v>
      </c>
      <c r="C5" s="11">
        <f>Bucyrus!N5</f>
        <v>0</v>
      </c>
      <c r="D5" s="11">
        <f>Crestline!N5</f>
        <v>0</v>
      </c>
      <c r="E5" s="11">
        <f>'Crawford Co'!N5</f>
        <v>0</v>
      </c>
      <c r="F5" s="11">
        <f>'Out of County'!N5</f>
        <v>0</v>
      </c>
      <c r="G5" s="15">
        <f>SUM(B5:F5)</f>
        <v>0</v>
      </c>
    </row>
    <row r="6" spans="1:10" ht="23.25" customHeight="1">
      <c r="A6" s="30" t="s">
        <v>4</v>
      </c>
      <c r="B6" s="5"/>
      <c r="C6" s="6"/>
      <c r="D6" s="6"/>
      <c r="E6" s="6"/>
      <c r="F6" s="6"/>
      <c r="G6" s="7"/>
    </row>
    <row r="7" spans="1:10" ht="13.5" customHeight="1">
      <c r="A7" s="41" t="s">
        <v>5</v>
      </c>
      <c r="B7" s="18">
        <f>Galion!N7</f>
        <v>0</v>
      </c>
      <c r="C7" s="18">
        <f>Bucyrus!N7</f>
        <v>0</v>
      </c>
      <c r="D7" s="18">
        <f>Crestline!N7</f>
        <v>0</v>
      </c>
      <c r="E7" s="18">
        <f>'Crawford Co'!N7</f>
        <v>0</v>
      </c>
      <c r="F7" s="18">
        <f>'Out of County'!N7</f>
        <v>0</v>
      </c>
      <c r="G7" s="20">
        <f t="shared" ref="G7:G30" si="0">SUM(B7:F7)</f>
        <v>0</v>
      </c>
      <c r="J7" s="31" t="s">
        <v>43</v>
      </c>
    </row>
    <row r="8" spans="1:10" ht="13.5" customHeight="1">
      <c r="A8" s="42"/>
      <c r="B8" s="9">
        <f>Galion!N8</f>
        <v>0</v>
      </c>
      <c r="C8" s="9">
        <f>Bucyrus!N8</f>
        <v>0</v>
      </c>
      <c r="D8" s="9">
        <f>Crestline!N8</f>
        <v>0</v>
      </c>
      <c r="E8" s="9">
        <f>'Crawford Co'!N8</f>
        <v>0</v>
      </c>
      <c r="F8" s="9">
        <f>'Out of County'!N8</f>
        <v>0</v>
      </c>
      <c r="G8" s="17">
        <f t="shared" si="0"/>
        <v>0</v>
      </c>
      <c r="I8" s="8" t="s">
        <v>22</v>
      </c>
      <c r="J8" s="8">
        <f>SUM(Galion!B32,Bucyrus!B32,Crestline!B32,'Crawford Co'!B32,'Out of County'!B32)</f>
        <v>27</v>
      </c>
    </row>
    <row r="9" spans="1:10" ht="13.5" customHeight="1">
      <c r="A9" s="41" t="s">
        <v>6</v>
      </c>
      <c r="B9" s="18">
        <f>Galion!N9</f>
        <v>0</v>
      </c>
      <c r="C9" s="18">
        <f>Bucyrus!N9</f>
        <v>0</v>
      </c>
      <c r="D9" s="18">
        <f>Crestline!N9</f>
        <v>0</v>
      </c>
      <c r="E9" s="18">
        <f>'Crawford Co'!N9</f>
        <v>0</v>
      </c>
      <c r="F9" s="18">
        <f>'Out of County'!N9</f>
        <v>0</v>
      </c>
      <c r="G9" s="23">
        <f t="shared" si="0"/>
        <v>0</v>
      </c>
      <c r="I9" s="8" t="s">
        <v>23</v>
      </c>
      <c r="J9" s="8">
        <f>SUM(Galion!C32,Bucyrus!C32,Crestline!C32,'Crawford Co'!C32,'Out of County'!C32)</f>
        <v>0</v>
      </c>
    </row>
    <row r="10" spans="1:10" ht="13.5" customHeight="1">
      <c r="A10" s="42"/>
      <c r="B10" s="9">
        <f>Galion!N10</f>
        <v>0</v>
      </c>
      <c r="C10" s="9">
        <f>Bucyrus!N10</f>
        <v>0</v>
      </c>
      <c r="D10" s="9">
        <f>Crestline!N10</f>
        <v>0</v>
      </c>
      <c r="E10" s="9">
        <f>'Crawford Co'!N10</f>
        <v>0</v>
      </c>
      <c r="F10" s="9">
        <f>'Out of County'!N10</f>
        <v>0</v>
      </c>
      <c r="G10" s="17">
        <f t="shared" si="0"/>
        <v>0</v>
      </c>
      <c r="I10" s="8" t="s">
        <v>24</v>
      </c>
      <c r="J10" s="8">
        <f>SUM(Galion!D32,Bucyrus!D32,Crestline!D32,'Crawford Co'!D32,'Out of County'!D32)</f>
        <v>0</v>
      </c>
    </row>
    <row r="11" spans="1:10" ht="13.5" customHeight="1">
      <c r="A11" s="41" t="s">
        <v>7</v>
      </c>
      <c r="B11" s="18">
        <f>Galion!N11</f>
        <v>0</v>
      </c>
      <c r="C11" s="18">
        <f>Bucyrus!N11</f>
        <v>0</v>
      </c>
      <c r="D11" s="18">
        <f>Crestline!N11</f>
        <v>0</v>
      </c>
      <c r="E11" s="18">
        <f>'Crawford Co'!N11</f>
        <v>0</v>
      </c>
      <c r="F11" s="18">
        <f>'Out of County'!N11</f>
        <v>0</v>
      </c>
      <c r="G11" s="23">
        <f t="shared" si="0"/>
        <v>0</v>
      </c>
      <c r="I11" s="8" t="s">
        <v>25</v>
      </c>
      <c r="J11" s="8">
        <f>SUM(Galion!E32,Bucyrus!E32,Crestline!E32,'Crawford Co'!E32,'Out of County'!E32)</f>
        <v>0</v>
      </c>
    </row>
    <row r="12" spans="1:10" ht="13.5" customHeight="1">
      <c r="A12" s="42"/>
      <c r="B12" s="9">
        <f>Galion!N12</f>
        <v>0</v>
      </c>
      <c r="C12" s="9">
        <f>Bucyrus!N12</f>
        <v>0</v>
      </c>
      <c r="D12" s="9">
        <f>Crestline!N12</f>
        <v>0</v>
      </c>
      <c r="E12" s="9">
        <f>'Crawford Co'!N12</f>
        <v>0</v>
      </c>
      <c r="F12" s="9">
        <f>'Out of County'!N12</f>
        <v>0</v>
      </c>
      <c r="G12" s="17">
        <f t="shared" si="0"/>
        <v>0</v>
      </c>
      <c r="I12" s="8" t="s">
        <v>26</v>
      </c>
      <c r="J12" s="8">
        <f>SUM(Galion!F32,Bucyrus!F32,Crestline!F32,'Crawford Co'!F32,'Out of County'!F32)</f>
        <v>0</v>
      </c>
    </row>
    <row r="13" spans="1:10" ht="13.5" customHeight="1">
      <c r="A13" s="41" t="s">
        <v>8</v>
      </c>
      <c r="B13" s="18">
        <f>Galion!N13</f>
        <v>0</v>
      </c>
      <c r="C13" s="18">
        <f>Bucyrus!N13</f>
        <v>0</v>
      </c>
      <c r="D13" s="18">
        <f>Crestline!N13</f>
        <v>0</v>
      </c>
      <c r="E13" s="18">
        <f>'Crawford Co'!N13</f>
        <v>0</v>
      </c>
      <c r="F13" s="18">
        <f>'Out of County'!N13</f>
        <v>0</v>
      </c>
      <c r="G13" s="23">
        <f t="shared" si="0"/>
        <v>0</v>
      </c>
      <c r="I13" s="8" t="s">
        <v>27</v>
      </c>
      <c r="J13" s="8">
        <f>SUM(Galion!G32,Bucyrus!G32,Crestline!G32,'Crawford Co'!G32,'Out of County'!G32)</f>
        <v>0</v>
      </c>
    </row>
    <row r="14" spans="1:10" ht="13.5" customHeight="1">
      <c r="A14" s="42"/>
      <c r="B14" s="9">
        <f>Galion!N14</f>
        <v>0</v>
      </c>
      <c r="C14" s="9">
        <f>Bucyrus!N14</f>
        <v>0</v>
      </c>
      <c r="D14" s="9">
        <f>Crestline!N14</f>
        <v>0</v>
      </c>
      <c r="E14" s="9">
        <f>'Crawford Co'!N14</f>
        <v>0</v>
      </c>
      <c r="F14" s="9">
        <f>'Out of County'!N14</f>
        <v>0</v>
      </c>
      <c r="G14" s="17">
        <f t="shared" si="0"/>
        <v>0</v>
      </c>
      <c r="I14" s="8" t="s">
        <v>28</v>
      </c>
      <c r="J14" s="8">
        <f>SUM(Galion!H32,Bucyrus!H32,Crestline!H32,'Crawford Co'!H32,'Out of County'!H32)</f>
        <v>0</v>
      </c>
    </row>
    <row r="15" spans="1:10" ht="13.5" customHeight="1">
      <c r="A15" s="41" t="s">
        <v>9</v>
      </c>
      <c r="B15" s="18">
        <f>Galion!N15</f>
        <v>0</v>
      </c>
      <c r="C15" s="18">
        <f>Bucyrus!N15</f>
        <v>0</v>
      </c>
      <c r="D15" s="18">
        <f>Crestline!N15</f>
        <v>0</v>
      </c>
      <c r="E15" s="18">
        <f>'Crawford Co'!N15</f>
        <v>0</v>
      </c>
      <c r="F15" s="18">
        <f>'Out of County'!N15</f>
        <v>0</v>
      </c>
      <c r="G15" s="23">
        <f t="shared" si="0"/>
        <v>0</v>
      </c>
      <c r="I15" s="8" t="s">
        <v>29</v>
      </c>
      <c r="J15" s="8">
        <f>SUM(Galion!I32,Bucyrus!I32,Crestline!I32,'Crawford Co'!I32,'Out of County'!I32)</f>
        <v>0</v>
      </c>
    </row>
    <row r="16" spans="1:10" ht="13.5" customHeight="1">
      <c r="A16" s="42"/>
      <c r="B16" s="9">
        <f>Galion!N16</f>
        <v>0</v>
      </c>
      <c r="C16" s="9">
        <f>Bucyrus!N16</f>
        <v>0</v>
      </c>
      <c r="D16" s="9">
        <f>Crestline!N16</f>
        <v>0</v>
      </c>
      <c r="E16" s="9">
        <f>'Crawford Co'!N16</f>
        <v>0</v>
      </c>
      <c r="F16" s="9">
        <f>'Out of County'!N16</f>
        <v>0</v>
      </c>
      <c r="G16" s="17">
        <f t="shared" si="0"/>
        <v>0</v>
      </c>
      <c r="I16" s="8" t="s">
        <v>30</v>
      </c>
      <c r="J16" s="8">
        <f>SUM(Galion!J32,Bucyrus!J32,Crestline!J32,'Crawford Co'!J32,'Out of County'!J32)</f>
        <v>0</v>
      </c>
    </row>
    <row r="17" spans="1:10" ht="13.5" customHeight="1">
      <c r="A17" s="41" t="s">
        <v>10</v>
      </c>
      <c r="B17" s="18">
        <f>Galion!N17</f>
        <v>0</v>
      </c>
      <c r="C17" s="18">
        <f>Bucyrus!N17</f>
        <v>0</v>
      </c>
      <c r="D17" s="18">
        <f>Crestline!N17</f>
        <v>0</v>
      </c>
      <c r="E17" s="18">
        <f>'Crawford Co'!N17</f>
        <v>0</v>
      </c>
      <c r="F17" s="18">
        <f>'Out of County'!N17</f>
        <v>0</v>
      </c>
      <c r="G17" s="23">
        <f t="shared" si="0"/>
        <v>0</v>
      </c>
      <c r="I17" s="8" t="s">
        <v>31</v>
      </c>
      <c r="J17" s="8">
        <f>SUM(Galion!K32,Bucyrus!K32,Crestline!K32,'Crawford Co'!K32,'Out of County'!K32)</f>
        <v>0</v>
      </c>
    </row>
    <row r="18" spans="1:10" ht="13.5" customHeight="1">
      <c r="A18" s="42"/>
      <c r="B18" s="9">
        <f>Galion!N18</f>
        <v>0</v>
      </c>
      <c r="C18" s="9">
        <f>Bucyrus!N18</f>
        <v>0</v>
      </c>
      <c r="D18" s="9">
        <f>Crestline!N18</f>
        <v>0</v>
      </c>
      <c r="E18" s="9">
        <f>'Crawford Co'!N18</f>
        <v>0</v>
      </c>
      <c r="F18" s="9">
        <f>'Out of County'!N18</f>
        <v>0</v>
      </c>
      <c r="G18" s="17">
        <f t="shared" si="0"/>
        <v>0</v>
      </c>
      <c r="I18" s="8" t="s">
        <v>32</v>
      </c>
      <c r="J18" s="8">
        <f>SUM(Galion!L32,Bucyrus!L32,Crestline!L32,'Crawford Co'!L32,'Out of County'!L32)</f>
        <v>0</v>
      </c>
    </row>
    <row r="19" spans="1:10" ht="13.5" customHeight="1">
      <c r="A19" s="41" t="s">
        <v>11</v>
      </c>
      <c r="B19" s="18">
        <f>Galion!N19</f>
        <v>0</v>
      </c>
      <c r="C19" s="18">
        <f>Bucyrus!N19</f>
        <v>0</v>
      </c>
      <c r="D19" s="18">
        <f>Crestline!N19</f>
        <v>0</v>
      </c>
      <c r="E19" s="18">
        <f>'Crawford Co'!N19</f>
        <v>0</v>
      </c>
      <c r="F19" s="18">
        <f>'Out of County'!N19</f>
        <v>0</v>
      </c>
      <c r="G19" s="23">
        <f t="shared" si="0"/>
        <v>0</v>
      </c>
      <c r="I19" s="8" t="s">
        <v>33</v>
      </c>
      <c r="J19" s="8">
        <f>SUM(Galion!M32,Bucyrus!M32,Crestline!M32,'Crawford Co'!M32,'Out of County'!M32)</f>
        <v>0</v>
      </c>
    </row>
    <row r="20" spans="1:10" ht="13.5" customHeight="1">
      <c r="A20" s="42"/>
      <c r="B20" s="9">
        <f>Galion!N20</f>
        <v>1</v>
      </c>
      <c r="C20" s="9">
        <f>Bucyrus!N20</f>
        <v>0</v>
      </c>
      <c r="D20" s="9">
        <f>Crestline!N20</f>
        <v>0</v>
      </c>
      <c r="E20" s="9">
        <f>'Crawford Co'!N20</f>
        <v>0</v>
      </c>
      <c r="F20" s="9">
        <f>'Out of County'!N20</f>
        <v>1</v>
      </c>
      <c r="G20" s="17">
        <f t="shared" si="0"/>
        <v>2</v>
      </c>
    </row>
    <row r="21" spans="1:10" ht="23.25" customHeight="1">
      <c r="A21" s="30" t="s">
        <v>12</v>
      </c>
      <c r="B21" s="11">
        <f>Galion!N21</f>
        <v>4</v>
      </c>
      <c r="C21" s="11">
        <f>Bucyrus!N21</f>
        <v>5</v>
      </c>
      <c r="D21" s="11">
        <f>Crestline!N21</f>
        <v>0</v>
      </c>
      <c r="E21" s="11">
        <f>'Crawford Co'!N21</f>
        <v>2</v>
      </c>
      <c r="F21" s="11">
        <f>'Out of County'!N21</f>
        <v>3</v>
      </c>
      <c r="G21" s="15">
        <f t="shared" si="0"/>
        <v>14</v>
      </c>
    </row>
    <row r="22" spans="1:10" ht="23.25" customHeight="1">
      <c r="A22" s="30" t="s">
        <v>13</v>
      </c>
      <c r="B22" s="11">
        <f>Galion!N22</f>
        <v>3</v>
      </c>
      <c r="C22" s="11">
        <f>Bucyrus!N22</f>
        <v>2</v>
      </c>
      <c r="D22" s="11">
        <f>Crestline!N22</f>
        <v>0</v>
      </c>
      <c r="E22" s="11">
        <f>'Crawford Co'!N22</f>
        <v>0</v>
      </c>
      <c r="F22" s="11">
        <f>'Out of County'!N22</f>
        <v>4</v>
      </c>
      <c r="G22" s="15">
        <f t="shared" si="0"/>
        <v>9</v>
      </c>
    </row>
    <row r="23" spans="1:10" ht="23.25" customHeight="1">
      <c r="A23" s="30" t="s">
        <v>14</v>
      </c>
      <c r="B23" s="11">
        <f>Galion!N23</f>
        <v>5</v>
      </c>
      <c r="C23" s="11">
        <f>Bucyrus!N23</f>
        <v>5</v>
      </c>
      <c r="D23" s="11">
        <f>Crestline!N23</f>
        <v>0</v>
      </c>
      <c r="E23" s="11">
        <f>'Crawford Co'!N23</f>
        <v>3</v>
      </c>
      <c r="F23" s="11">
        <f>'Out of County'!N23</f>
        <v>5</v>
      </c>
      <c r="G23" s="15">
        <f t="shared" si="0"/>
        <v>18</v>
      </c>
    </row>
    <row r="24" spans="1:10" ht="23.25" customHeight="1">
      <c r="A24" s="30" t="s">
        <v>15</v>
      </c>
      <c r="B24" s="11">
        <f>Galion!N24</f>
        <v>5</v>
      </c>
      <c r="C24" s="11">
        <f>Bucyrus!N24</f>
        <v>4</v>
      </c>
      <c r="D24" s="11">
        <f>Crestline!N24</f>
        <v>0</v>
      </c>
      <c r="E24" s="11">
        <f>'Crawford Co'!N24</f>
        <v>2</v>
      </c>
      <c r="F24" s="11">
        <f>'Out of County'!N24</f>
        <v>5</v>
      </c>
      <c r="G24" s="15">
        <f t="shared" si="0"/>
        <v>16</v>
      </c>
    </row>
    <row r="25" spans="1:10" ht="23.25" customHeight="1">
      <c r="A25" s="30" t="s">
        <v>16</v>
      </c>
      <c r="B25" s="11">
        <f>Galion!N25</f>
        <v>3</v>
      </c>
      <c r="C25" s="11">
        <f>Bucyrus!N25</f>
        <v>3</v>
      </c>
      <c r="D25" s="11">
        <f>Crestline!N25</f>
        <v>0</v>
      </c>
      <c r="E25" s="11">
        <f>'Crawford Co'!N25</f>
        <v>1</v>
      </c>
      <c r="F25" s="11">
        <f>'Out of County'!N25</f>
        <v>4</v>
      </c>
      <c r="G25" s="15">
        <f t="shared" si="0"/>
        <v>11</v>
      </c>
    </row>
    <row r="26" spans="1:10" ht="23.25" customHeight="1">
      <c r="A26" s="30" t="s">
        <v>17</v>
      </c>
      <c r="B26" s="11">
        <f>Galion!N26</f>
        <v>8</v>
      </c>
      <c r="C26" s="11">
        <f>Bucyrus!N26</f>
        <v>7</v>
      </c>
      <c r="D26" s="11">
        <f>Crestline!N26</f>
        <v>0</v>
      </c>
      <c r="E26" s="11">
        <f>'Crawford Co'!N26</f>
        <v>3</v>
      </c>
      <c r="F26" s="11">
        <f>'Out of County'!N26</f>
        <v>9</v>
      </c>
      <c r="G26" s="15">
        <f t="shared" si="0"/>
        <v>27</v>
      </c>
    </row>
    <row r="27" spans="1:10" ht="23.25" customHeight="1">
      <c r="A27" s="30" t="s">
        <v>18</v>
      </c>
      <c r="B27" s="11">
        <f>Galion!N27</f>
        <v>0</v>
      </c>
      <c r="C27" s="11">
        <f>Bucyrus!N27</f>
        <v>0</v>
      </c>
      <c r="D27" s="11">
        <f>Crestline!N27</f>
        <v>0</v>
      </c>
      <c r="E27" s="11">
        <f>'Crawford Co'!N27</f>
        <v>0</v>
      </c>
      <c r="F27" s="11">
        <f>'Out of County'!N27</f>
        <v>0</v>
      </c>
      <c r="G27" s="15">
        <f t="shared" si="0"/>
        <v>0</v>
      </c>
    </row>
    <row r="28" spans="1:10" ht="23.25" customHeight="1">
      <c r="A28" s="30" t="s">
        <v>19</v>
      </c>
      <c r="B28" s="11">
        <f>Galion!N28</f>
        <v>5</v>
      </c>
      <c r="C28" s="11">
        <f>Bucyrus!N28</f>
        <v>3</v>
      </c>
      <c r="D28" s="11">
        <f>Crestline!N28</f>
        <v>0</v>
      </c>
      <c r="E28" s="11">
        <f>'Crawford Co'!N28</f>
        <v>1</v>
      </c>
      <c r="F28" s="11">
        <f>'Out of County'!N28</f>
        <v>5</v>
      </c>
      <c r="G28" s="15">
        <f t="shared" si="0"/>
        <v>14</v>
      </c>
    </row>
    <row r="29" spans="1:10" ht="23.25" customHeight="1">
      <c r="A29" s="30" t="s">
        <v>20</v>
      </c>
      <c r="B29" s="11">
        <f>Galion!N29</f>
        <v>2</v>
      </c>
      <c r="C29" s="11">
        <f>Bucyrus!N29</f>
        <v>0</v>
      </c>
      <c r="D29" s="11">
        <f>Crestline!N29</f>
        <v>0</v>
      </c>
      <c r="E29" s="11">
        <f>'Crawford Co'!N29</f>
        <v>1</v>
      </c>
      <c r="F29" s="11">
        <f>'Out of County'!N29</f>
        <v>1</v>
      </c>
      <c r="G29" s="15">
        <f t="shared" si="0"/>
        <v>4</v>
      </c>
    </row>
    <row r="30" spans="1:10" ht="23.25" customHeight="1">
      <c r="A30" s="30" t="s">
        <v>21</v>
      </c>
      <c r="B30" s="11">
        <f>Galion!N30</f>
        <v>6</v>
      </c>
      <c r="C30" s="11">
        <f>Bucyrus!N30</f>
        <v>5</v>
      </c>
      <c r="D30" s="11">
        <f>Crestline!N30</f>
        <v>0</v>
      </c>
      <c r="E30" s="11">
        <f>'Crawford Co'!N30</f>
        <v>1</v>
      </c>
      <c r="F30" s="11">
        <f>'Out of County'!N30</f>
        <v>6</v>
      </c>
      <c r="G30" s="15">
        <f t="shared" si="0"/>
        <v>18</v>
      </c>
    </row>
    <row r="32" spans="1:10">
      <c r="A32" s="24" t="s">
        <v>42</v>
      </c>
      <c r="B32" s="11">
        <f>SUM(B24:B25)</f>
        <v>8</v>
      </c>
      <c r="C32" s="11">
        <f>SUM(C24:C25)</f>
        <v>7</v>
      </c>
      <c r="D32" s="11">
        <f>SUM(D24:D25)</f>
        <v>0</v>
      </c>
      <c r="E32" s="11">
        <f>SUM(E24:E25)</f>
        <v>3</v>
      </c>
      <c r="F32" s="11">
        <f>SUM(F24:F25)</f>
        <v>9</v>
      </c>
      <c r="G32" s="11">
        <f>SUM(B32:F32)</f>
        <v>27</v>
      </c>
    </row>
    <row r="33" spans="2:1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</sheetData>
  <mergeCells count="8">
    <mergeCell ref="A17:A18"/>
    <mergeCell ref="A19:A20"/>
    <mergeCell ref="A1:G1"/>
    <mergeCell ref="A7:A8"/>
    <mergeCell ref="A9:A10"/>
    <mergeCell ref="A11:A12"/>
    <mergeCell ref="A13:A14"/>
    <mergeCell ref="A15:A16"/>
  </mergeCells>
  <printOptions horizontalCentered="1" verticalCentered="1"/>
  <pageMargins left="0.25" right="0.25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41" sqref="R4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Galion</vt:lpstr>
      <vt:lpstr>Bucyrus</vt:lpstr>
      <vt:lpstr>Crestline</vt:lpstr>
      <vt:lpstr>Crawford Co</vt:lpstr>
      <vt:lpstr>Out of County</vt:lpstr>
      <vt:lpstr>Total 2013</vt:lpstr>
      <vt:lpstr>Low Birth Weight</vt:lpstr>
      <vt:lpstr>'Total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Miller</dc:creator>
  <cp:lastModifiedBy>Stephen.Novack</cp:lastModifiedBy>
  <cp:lastPrinted>2013-01-04T18:49:26Z</cp:lastPrinted>
  <dcterms:created xsi:type="dcterms:W3CDTF">2013-01-04T16:15:55Z</dcterms:created>
  <dcterms:modified xsi:type="dcterms:W3CDTF">2013-02-08T20:16:44Z</dcterms:modified>
</cp:coreProperties>
</file>