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75" windowWidth="17715" windowHeight="7890"/>
  </bookViews>
  <sheets>
    <sheet name="2013" sheetId="4" r:id="rId1"/>
  </sheets>
  <calcPr calcId="125725"/>
</workbook>
</file>

<file path=xl/calcChain.xml><?xml version="1.0" encoding="utf-8"?>
<calcChain xmlns="http://schemas.openxmlformats.org/spreadsheetml/2006/main">
  <c r="O2" i="4"/>
  <c r="N7"/>
  <c r="M7"/>
  <c r="L7"/>
  <c r="K7"/>
  <c r="J7"/>
  <c r="I7"/>
  <c r="H7"/>
  <c r="G7"/>
  <c r="F7"/>
  <c r="E7"/>
  <c r="D7"/>
  <c r="C7"/>
  <c r="B7"/>
  <c r="O6"/>
  <c r="O5"/>
  <c r="O4"/>
  <c r="O3"/>
  <c r="O7" l="1"/>
</calcChain>
</file>

<file path=xl/sharedStrings.xml><?xml version="1.0" encoding="utf-8"?>
<sst xmlns="http://schemas.openxmlformats.org/spreadsheetml/2006/main" count="22" uniqueCount="22">
  <si>
    <t>Category</t>
  </si>
  <si>
    <t>Budget Amount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</si>
  <si>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</si>
  <si>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</si>
  <si>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</si>
  <si>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</si>
  <si>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</si>
  <si>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</si>
  <si>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</si>
  <si>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</si>
  <si>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</si>
  <si>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</si>
  <si>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</si>
  <si>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</si>
  <si>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Totals</t>
  </si>
  <si>
    <t>Benefits</t>
  </si>
  <si>
    <t>Capital Outlay</t>
  </si>
  <si>
    <t>Totals:</t>
  </si>
  <si>
    <t>Salaries</t>
  </si>
  <si>
    <t>Contractual Svcs.</t>
  </si>
  <si>
    <t>Mat'ls &amp; Supplies</t>
  </si>
  <si>
    <t xml:space="preserve">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</si>
</sst>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2" fillId="0" borderId="0" xfId="1" applyFont="1"/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44" fontId="2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>
      <pane xSplit="1" topLeftCell="B1" activePane="topRight" state="frozen"/>
      <selection pane="topRight" activeCell="E6" sqref="E6"/>
    </sheetView>
  </sheetViews>
  <sheetFormatPr defaultRowHeight="15"/>
  <cols>
    <col min="1" max="1" width="13.5703125" customWidth="1"/>
    <col min="2" max="2" width="12" bestFit="1" customWidth="1"/>
    <col min="3" max="14" width="9.85546875" customWidth="1"/>
    <col min="15" max="15" width="10.85546875" customWidth="1"/>
  </cols>
  <sheetData>
    <row r="1" spans="1:15">
      <c r="A1" s="5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>
      <c r="A2" s="2" t="s">
        <v>18</v>
      </c>
      <c r="B2" s="3">
        <v>301370</v>
      </c>
      <c r="C2" s="1">
        <v>44094.09</v>
      </c>
      <c r="D2" s="1">
        <v>16519.68</v>
      </c>
      <c r="E2" s="1"/>
      <c r="F2" s="1"/>
      <c r="G2" s="1"/>
      <c r="H2" s="1"/>
      <c r="I2" s="1"/>
      <c r="J2" s="1"/>
      <c r="K2" s="1"/>
      <c r="L2" s="1"/>
      <c r="M2" s="1"/>
      <c r="N2" s="1"/>
      <c r="O2" s="1">
        <f>SUM(C2:N2)</f>
        <v>60613.77</v>
      </c>
    </row>
    <row r="3" spans="1:15">
      <c r="A3" s="2" t="s">
        <v>15</v>
      </c>
      <c r="B3" s="3">
        <v>160585</v>
      </c>
      <c r="C3" s="1">
        <v>11901.66</v>
      </c>
      <c r="D3" s="1">
        <v>17385.78</v>
      </c>
      <c r="E3" s="1"/>
      <c r="F3" s="1"/>
      <c r="G3" s="1"/>
      <c r="H3" s="1"/>
      <c r="I3" s="1"/>
      <c r="J3" s="1"/>
      <c r="K3" s="1"/>
      <c r="L3" s="1"/>
      <c r="M3" s="1"/>
      <c r="N3" s="1"/>
      <c r="O3" s="1">
        <f t="shared" ref="O3:O6" si="0">SUM(C3:N3)</f>
        <v>29287.439999999999</v>
      </c>
    </row>
    <row r="4" spans="1:15">
      <c r="A4" s="2" t="s">
        <v>19</v>
      </c>
      <c r="B4" s="3">
        <v>63485</v>
      </c>
      <c r="C4" s="1">
        <v>5595.01</v>
      </c>
      <c r="D4" s="1">
        <v>1431.66</v>
      </c>
      <c r="E4" s="1"/>
      <c r="F4" s="1"/>
      <c r="G4" s="1"/>
      <c r="H4" s="1"/>
      <c r="I4" s="1"/>
      <c r="J4" s="1"/>
      <c r="K4" s="1"/>
      <c r="L4" s="1"/>
      <c r="M4" s="1"/>
      <c r="N4" s="1"/>
      <c r="O4" s="1">
        <f t="shared" si="0"/>
        <v>7026.67</v>
      </c>
    </row>
    <row r="5" spans="1:15">
      <c r="A5" s="2" t="s">
        <v>20</v>
      </c>
      <c r="B5" s="3">
        <v>54800</v>
      </c>
      <c r="C5" s="1">
        <v>0</v>
      </c>
      <c r="D5" s="1">
        <v>74.069999999999993</v>
      </c>
      <c r="E5" s="1"/>
      <c r="F5" s="1"/>
      <c r="G5" s="1"/>
      <c r="H5" s="1"/>
      <c r="I5" s="1"/>
      <c r="J5" s="1"/>
      <c r="K5" s="1"/>
      <c r="L5" s="1"/>
      <c r="M5" s="1"/>
      <c r="N5" s="1"/>
      <c r="O5" s="1">
        <f t="shared" si="0"/>
        <v>74.069999999999993</v>
      </c>
    </row>
    <row r="6" spans="1:15">
      <c r="A6" s="6" t="s">
        <v>16</v>
      </c>
      <c r="B6" s="7">
        <v>10250</v>
      </c>
      <c r="C6" s="8">
        <v>0</v>
      </c>
      <c r="D6" s="8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>
        <f t="shared" si="0"/>
        <v>0</v>
      </c>
    </row>
    <row r="7" spans="1:15">
      <c r="A7" s="2" t="s">
        <v>17</v>
      </c>
      <c r="B7" s="3">
        <f t="shared" ref="B7:N7" si="1">SUM(B2:B6)</f>
        <v>590490</v>
      </c>
      <c r="C7" s="3">
        <f t="shared" si="1"/>
        <v>61590.76</v>
      </c>
      <c r="D7" s="3">
        <f t="shared" si="1"/>
        <v>35411.19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  <c r="J7" s="3">
        <f t="shared" si="1"/>
        <v>0</v>
      </c>
      <c r="K7" s="3">
        <f t="shared" si="1"/>
        <v>0</v>
      </c>
      <c r="L7" s="3">
        <f t="shared" si="1"/>
        <v>0</v>
      </c>
      <c r="M7" s="3">
        <f t="shared" si="1"/>
        <v>0</v>
      </c>
      <c r="N7" s="3">
        <f t="shared" si="1"/>
        <v>0</v>
      </c>
      <c r="O7" s="3">
        <f>SUM(C7:N7)</f>
        <v>97001.950000000012</v>
      </c>
    </row>
    <row r="8" spans="1:15">
      <c r="O8" s="1" t="s">
        <v>21</v>
      </c>
    </row>
  </sheetData>
  <pageMargins left="0.5" right="0.5" top="0.75" bottom="0.75" header="0.3" footer="0.3"/>
  <pageSetup scale="82" orientation="landscape" r:id="rId1"/>
  <ignoredErrors>
    <ignoredError sqref="O2:O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Miller</dc:creator>
  <cp:lastModifiedBy>Stephen.Novack</cp:lastModifiedBy>
  <cp:lastPrinted>2013-02-11T20:59:23Z</cp:lastPrinted>
  <dcterms:created xsi:type="dcterms:W3CDTF">2011-11-07T17:37:18Z</dcterms:created>
  <dcterms:modified xsi:type="dcterms:W3CDTF">2013-03-08T22:26:03Z</dcterms:modified>
</cp:coreProperties>
</file>