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Q:\Nursing\Immunizations program\Reports\"/>
    </mc:Choice>
  </mc:AlternateContent>
  <xr:revisionPtr revIDLastSave="0" documentId="13_ncr:1_{5E95E746-E19C-4CCF-9064-AB1769CAFED8}" xr6:coauthVersionLast="47" xr6:coauthVersionMax="47" xr10:uidLastSave="{00000000-0000-0000-0000-000000000000}"/>
  <bookViews>
    <workbookView xWindow="-120" yWindow="-120" windowWidth="29040" windowHeight="15720" activeTab="3" xr2:uid="{6C850FC9-865C-4F01-BF18-F1A8D97A91E3}"/>
  </bookViews>
  <sheets>
    <sheet name="Pt &amp; Visits 24-25" sheetId="1" r:id="rId1"/>
    <sheet name="Flu season" sheetId="2" r:id="rId2"/>
    <sheet name="COVID" sheetId="3" r:id="rId3"/>
    <sheet name="Vaccine Numbers" sheetId="4" r:id="rId4"/>
    <sheet name="TB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B24" i="4"/>
  <c r="F6" i="2"/>
  <c r="E6" i="2"/>
  <c r="C6" i="2"/>
  <c r="B6" i="2"/>
  <c r="F14" i="1"/>
  <c r="E14" i="1"/>
  <c r="C14" i="1"/>
  <c r="B14" i="1"/>
</calcChain>
</file>

<file path=xl/sharedStrings.xml><?xml version="1.0" encoding="utf-8"?>
<sst xmlns="http://schemas.openxmlformats.org/spreadsheetml/2006/main" count="76" uniqueCount="65">
  <si>
    <t>Month/Year</t>
  </si>
  <si>
    <t>Patients</t>
  </si>
  <si>
    <t>Visits</t>
  </si>
  <si>
    <t>Total</t>
  </si>
  <si>
    <t>2024-2025 Flu</t>
  </si>
  <si>
    <t>High Dose</t>
  </si>
  <si>
    <t>Regular</t>
  </si>
  <si>
    <t>VFC</t>
  </si>
  <si>
    <t>Administered</t>
  </si>
  <si>
    <t>Ordered</t>
  </si>
  <si>
    <t>Totals</t>
  </si>
  <si>
    <t>2025-2026 Flu season</t>
  </si>
  <si>
    <t>High dose</t>
  </si>
  <si>
    <t xml:space="preserve">Regular </t>
  </si>
  <si>
    <t>COVID</t>
  </si>
  <si>
    <t xml:space="preserve">2024-2025 </t>
  </si>
  <si>
    <t xml:space="preserve">2025-2026 </t>
  </si>
  <si>
    <t>Immunizations</t>
  </si>
  <si>
    <t>Mening ACWY</t>
  </si>
  <si>
    <t>Men B</t>
  </si>
  <si>
    <t>Hep A adult</t>
  </si>
  <si>
    <t>Hep A peds</t>
  </si>
  <si>
    <t>Hib</t>
  </si>
  <si>
    <t>HPV</t>
  </si>
  <si>
    <t>PCV 13</t>
  </si>
  <si>
    <t>Discontinued</t>
  </si>
  <si>
    <t>PCV 15</t>
  </si>
  <si>
    <t>Dtap-IPV</t>
  </si>
  <si>
    <t>Dtap-IPV-Hib-Hep B</t>
  </si>
  <si>
    <t>Dtap-IPV-Hib</t>
  </si>
  <si>
    <t>Dtap</t>
  </si>
  <si>
    <t>MMR</t>
  </si>
  <si>
    <t>MMRV</t>
  </si>
  <si>
    <t>IPV</t>
  </si>
  <si>
    <t>TD</t>
  </si>
  <si>
    <t>Tdap</t>
  </si>
  <si>
    <t>Varicella</t>
  </si>
  <si>
    <t>Hep B adult</t>
  </si>
  <si>
    <t>Hep B peds</t>
  </si>
  <si>
    <t>Rotovirus</t>
  </si>
  <si>
    <t>RSV</t>
  </si>
  <si>
    <t>TB Tests</t>
  </si>
  <si>
    <t>Age Range/Grade</t>
  </si>
  <si>
    <t>7th &amp; 12th</t>
  </si>
  <si>
    <t>Teens, College, Adults</t>
  </si>
  <si>
    <t>Adults</t>
  </si>
  <si>
    <t>6 weeks-4 years (on catch up)</t>
  </si>
  <si>
    <t>N/A</t>
  </si>
  <si>
    <t>6 weeks-6 years (switch to Tdap at 7 yrs)</t>
  </si>
  <si>
    <t xml:space="preserve">12-15 months and 4-6 years if not using combo. Adults catch up. </t>
  </si>
  <si>
    <t>7 years and up</t>
  </si>
  <si>
    <t>Birth-18 years old</t>
  </si>
  <si>
    <t>Adults (19 yrs and up)</t>
  </si>
  <si>
    <t>Under 5 years old</t>
  </si>
  <si>
    <t xml:space="preserve">6 weeks-4 years </t>
  </si>
  <si>
    <t>6 weeks-4 years (typically complete series by 15 months)</t>
  </si>
  <si>
    <t>Less than 5 yrs, 65 yrs and up</t>
  </si>
  <si>
    <t>Age 1 and up (was a Pre-k requirement)</t>
  </si>
  <si>
    <t>9 years and up (typically start at 11, so can be offered with 7th grad shots)</t>
  </si>
  <si>
    <t>4-6 yrs (Pentacel-used for Kindergarten shots)</t>
  </si>
  <si>
    <t>12 months-12 years (ProQuad-Can be used for Kindergarten shots)</t>
  </si>
  <si>
    <t>2 months-6 years. Catch up up to 18yrs</t>
  </si>
  <si>
    <t>7 years and up. Adacel frequently used in "7th grade shots"</t>
  </si>
  <si>
    <t>First RSV season for babies, 2nd year depending on child</t>
  </si>
  <si>
    <t xml:space="preserve">12-15 months and 4-6 years (K shots if not using combo). Adults catch up.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</si>
</sst>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17" fontId="0" fillId="2" borderId="0" xfId="0" applyNumberForma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2" borderId="0" xfId="0" applyFill="1" applyAlignment="1">
      <alignment horizontal="left"/>
    </xf>
    <xf numFmtId="0" fontId="0" fillId="6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Patient/Visit</a:t>
            </a:r>
            <a:r>
              <a:rPr lang="en-US" baseline="0"/>
              <a:t> Comparison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'Pt &amp; Visits 24-25'!$E$1</c:f>
              <c:strCache>
                <c:ptCount val="1"/>
                <c:pt idx="0">
                  <c:v>Patients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'Pt &amp; Visits 24-25'!$A$2:$D$14</c:f>
              <c:multiLvlStrCache>
                <c:ptCount val="13"/>
                <c:lvl>
                  <c:pt idx="0">
                    <c:v>Jan-25</c:v>
                  </c:pt>
                  <c:pt idx="1">
                    <c:v>Feb-25</c:v>
                  </c:pt>
                  <c:pt idx="2">
                    <c:v>Mar-25</c:v>
                  </c:pt>
                  <c:pt idx="3">
                    <c:v>Apr-25</c:v>
                  </c:pt>
                  <c:pt idx="4">
                    <c:v>May-25</c:v>
                  </c:pt>
                  <c:pt idx="5">
                    <c:v>Jun-25</c:v>
                  </c:pt>
                  <c:pt idx="6">
                    <c:v>Jul-25</c:v>
                  </c:pt>
                  <c:pt idx="7">
                    <c:v>Aug-25</c:v>
                  </c:pt>
                  <c:pt idx="8">
                    <c:v>Sep-25</c:v>
                  </c:pt>
                  <c:pt idx="9">
                    <c:v>Oct-25</c:v>
                  </c:pt>
                  <c:pt idx="10">
                    <c:v>Nov-25</c:v>
                  </c:pt>
                  <c:pt idx="11">
                    <c:v>Dec-25</c:v>
                  </c:pt>
                  <c:pt idx="12">
                    <c:v>Total</c:v>
                  </c:pt>
                </c:lvl>
                <c:lvl>
                  <c:pt idx="0">
                    <c:v>37</c:v>
                  </c:pt>
                  <c:pt idx="1">
                    <c:v>18</c:v>
                  </c:pt>
                  <c:pt idx="2">
                    <c:v>22</c:v>
                  </c:pt>
                  <c:pt idx="3">
                    <c:v>15</c:v>
                  </c:pt>
                  <c:pt idx="4">
                    <c:v>37</c:v>
                  </c:pt>
                  <c:pt idx="5">
                    <c:v>21</c:v>
                  </c:pt>
                  <c:pt idx="6">
                    <c:v>59</c:v>
                  </c:pt>
                  <c:pt idx="7">
                    <c:v>101</c:v>
                  </c:pt>
                  <c:pt idx="8">
                    <c:v>52</c:v>
                  </c:pt>
                  <c:pt idx="9">
                    <c:v>243</c:v>
                  </c:pt>
                  <c:pt idx="10">
                    <c:v>33</c:v>
                  </c:pt>
                  <c:pt idx="11">
                    <c:v>21</c:v>
                  </c:pt>
                  <c:pt idx="12">
                    <c:v>659</c:v>
                  </c:pt>
                </c:lvl>
                <c:lvl>
                  <c:pt idx="0">
                    <c:v>34</c:v>
                  </c:pt>
                  <c:pt idx="1">
                    <c:v>17</c:v>
                  </c:pt>
                  <c:pt idx="2">
                    <c:v>18</c:v>
                  </c:pt>
                  <c:pt idx="3">
                    <c:v>13</c:v>
                  </c:pt>
                  <c:pt idx="4">
                    <c:v>31</c:v>
                  </c:pt>
                  <c:pt idx="5">
                    <c:v>15</c:v>
                  </c:pt>
                  <c:pt idx="6">
                    <c:v>52</c:v>
                  </c:pt>
                  <c:pt idx="7">
                    <c:v>88</c:v>
                  </c:pt>
                  <c:pt idx="8">
                    <c:v>48</c:v>
                  </c:pt>
                  <c:pt idx="9">
                    <c:v>235</c:v>
                  </c:pt>
                  <c:pt idx="10">
                    <c:v>28</c:v>
                  </c:pt>
                  <c:pt idx="11">
                    <c:v>21</c:v>
                  </c:pt>
                  <c:pt idx="12">
                    <c:v>600</c:v>
                  </c:pt>
                </c:lvl>
                <c:lvl>
                  <c:pt idx="0">
                    <c:v>Jan-24</c:v>
                  </c:pt>
                  <c:pt idx="1">
                    <c:v>Feb-24</c:v>
                  </c:pt>
                  <c:pt idx="2">
                    <c:v>Mar-24</c:v>
                  </c:pt>
                  <c:pt idx="3">
                    <c:v>Apr-24</c:v>
                  </c:pt>
                  <c:pt idx="4">
                    <c:v>May-24</c:v>
                  </c:pt>
                  <c:pt idx="5">
                    <c:v>Jun-24</c:v>
                  </c:pt>
                  <c:pt idx="6">
                    <c:v>Jul-24</c:v>
                  </c:pt>
                  <c:pt idx="7">
                    <c:v>Aug-24</c:v>
                  </c:pt>
                  <c:pt idx="8">
                    <c:v>Sep-24</c:v>
                  </c:pt>
                  <c:pt idx="9">
                    <c:v>Oct-24</c:v>
                  </c:pt>
                  <c:pt idx="10">
                    <c:v>Nov-24</c:v>
                  </c:pt>
                  <c:pt idx="11">
                    <c:v>Dec-24</c:v>
                  </c:pt>
                  <c:pt idx="12">
                    <c:v>Total</c:v>
                  </c:pt>
                </c:lvl>
              </c:multiLvlStrCache>
            </c:multiLvlStrRef>
          </c:cat>
          <c:val>
            <c:numRef>
              <c:f>'Pt &amp; Visits 24-25'!$E$2:$E$14</c:f>
              <c:numCache>
                <c:formatCode>General</c:formatCode>
                <c:ptCount val="13"/>
                <c:pt idx="0">
                  <c:v>7</c:v>
                </c:pt>
                <c:pt idx="1">
                  <c:v>19</c:v>
                </c:pt>
                <c:pt idx="2">
                  <c:v>18</c:v>
                </c:pt>
                <c:pt idx="3">
                  <c:v>22</c:v>
                </c:pt>
                <c:pt idx="4">
                  <c:v>12</c:v>
                </c:pt>
                <c:pt idx="5">
                  <c:v>12</c:v>
                </c:pt>
                <c:pt idx="6">
                  <c:v>30</c:v>
                </c:pt>
                <c:pt idx="7">
                  <c:v>33</c:v>
                </c:pt>
                <c:pt idx="8">
                  <c:v>59</c:v>
                </c:pt>
                <c:pt idx="9">
                  <c:v>185</c:v>
                </c:pt>
                <c:pt idx="10">
                  <c:v>19</c:v>
                </c:pt>
                <c:pt idx="11">
                  <c:v>27</c:v>
                </c:pt>
                <c:pt idx="12">
                  <c:v>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C5-4C27-ACA5-675BC8F33E3B}"/>
            </c:ext>
          </c:extLst>
        </c:ser>
        <c:ser>
          <c:idx val="1"/>
          <c:order val="1"/>
          <c:tx>
            <c:strRef>
              <c:f>'Pt &amp; Visits 24-25'!$F$1</c:f>
              <c:strCache>
                <c:ptCount val="1"/>
                <c:pt idx="0">
                  <c:v>Visits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'Pt &amp; Visits 24-25'!$A$2:$D$14</c:f>
              <c:multiLvlStrCache>
                <c:ptCount val="13"/>
                <c:lvl>
                  <c:pt idx="0">
                    <c:v>Jan-25</c:v>
                  </c:pt>
                  <c:pt idx="1">
                    <c:v>Feb-25</c:v>
                  </c:pt>
                  <c:pt idx="2">
                    <c:v>Mar-25</c:v>
                  </c:pt>
                  <c:pt idx="3">
                    <c:v>Apr-25</c:v>
                  </c:pt>
                  <c:pt idx="4">
                    <c:v>May-25</c:v>
                  </c:pt>
                  <c:pt idx="5">
                    <c:v>Jun-25</c:v>
                  </c:pt>
                  <c:pt idx="6">
                    <c:v>Jul-25</c:v>
                  </c:pt>
                  <c:pt idx="7">
                    <c:v>Aug-25</c:v>
                  </c:pt>
                  <c:pt idx="8">
                    <c:v>Sep-25</c:v>
                  </c:pt>
                  <c:pt idx="9">
                    <c:v>Oct-25</c:v>
                  </c:pt>
                  <c:pt idx="10">
                    <c:v>Nov-25</c:v>
                  </c:pt>
                  <c:pt idx="11">
                    <c:v>Dec-25</c:v>
                  </c:pt>
                  <c:pt idx="12">
                    <c:v>Total</c:v>
                  </c:pt>
                </c:lvl>
                <c:lvl>
                  <c:pt idx="0">
                    <c:v>37</c:v>
                  </c:pt>
                  <c:pt idx="1">
                    <c:v>18</c:v>
                  </c:pt>
                  <c:pt idx="2">
                    <c:v>22</c:v>
                  </c:pt>
                  <c:pt idx="3">
                    <c:v>15</c:v>
                  </c:pt>
                  <c:pt idx="4">
                    <c:v>37</c:v>
                  </c:pt>
                  <c:pt idx="5">
                    <c:v>21</c:v>
                  </c:pt>
                  <c:pt idx="6">
                    <c:v>59</c:v>
                  </c:pt>
                  <c:pt idx="7">
                    <c:v>101</c:v>
                  </c:pt>
                  <c:pt idx="8">
                    <c:v>52</c:v>
                  </c:pt>
                  <c:pt idx="9">
                    <c:v>243</c:v>
                  </c:pt>
                  <c:pt idx="10">
                    <c:v>33</c:v>
                  </c:pt>
                  <c:pt idx="11">
                    <c:v>21</c:v>
                  </c:pt>
                  <c:pt idx="12">
                    <c:v>659</c:v>
                  </c:pt>
                </c:lvl>
                <c:lvl>
                  <c:pt idx="0">
                    <c:v>34</c:v>
                  </c:pt>
                  <c:pt idx="1">
                    <c:v>17</c:v>
                  </c:pt>
                  <c:pt idx="2">
                    <c:v>18</c:v>
                  </c:pt>
                  <c:pt idx="3">
                    <c:v>13</c:v>
                  </c:pt>
                  <c:pt idx="4">
                    <c:v>31</c:v>
                  </c:pt>
                  <c:pt idx="5">
                    <c:v>15</c:v>
                  </c:pt>
                  <c:pt idx="6">
                    <c:v>52</c:v>
                  </c:pt>
                  <c:pt idx="7">
                    <c:v>88</c:v>
                  </c:pt>
                  <c:pt idx="8">
                    <c:v>48</c:v>
                  </c:pt>
                  <c:pt idx="9">
                    <c:v>235</c:v>
                  </c:pt>
                  <c:pt idx="10">
                    <c:v>28</c:v>
                  </c:pt>
                  <c:pt idx="11">
                    <c:v>21</c:v>
                  </c:pt>
                  <c:pt idx="12">
                    <c:v>600</c:v>
                  </c:pt>
                </c:lvl>
                <c:lvl>
                  <c:pt idx="0">
                    <c:v>Jan-24</c:v>
                  </c:pt>
                  <c:pt idx="1">
                    <c:v>Feb-24</c:v>
                  </c:pt>
                  <c:pt idx="2">
                    <c:v>Mar-24</c:v>
                  </c:pt>
                  <c:pt idx="3">
                    <c:v>Apr-24</c:v>
                  </c:pt>
                  <c:pt idx="4">
                    <c:v>May-24</c:v>
                  </c:pt>
                  <c:pt idx="5">
                    <c:v>Jun-24</c:v>
                  </c:pt>
                  <c:pt idx="6">
                    <c:v>Jul-24</c:v>
                  </c:pt>
                  <c:pt idx="7">
                    <c:v>Aug-24</c:v>
                  </c:pt>
                  <c:pt idx="8">
                    <c:v>Sep-24</c:v>
                  </c:pt>
                  <c:pt idx="9">
                    <c:v>Oct-24</c:v>
                  </c:pt>
                  <c:pt idx="10">
                    <c:v>Nov-24</c:v>
                  </c:pt>
                  <c:pt idx="11">
                    <c:v>Dec-24</c:v>
                  </c:pt>
                  <c:pt idx="12">
                    <c:v>Total</c:v>
                  </c:pt>
                </c:lvl>
              </c:multiLvlStrCache>
            </c:multiLvlStrRef>
          </c:cat>
          <c:val>
            <c:numRef>
              <c:f>'Pt &amp; Visits 24-25'!$F$2:$F$14</c:f>
              <c:numCache>
                <c:formatCode>General</c:formatCode>
                <c:ptCount val="13"/>
                <c:pt idx="0">
                  <c:v>8</c:v>
                </c:pt>
                <c:pt idx="1">
                  <c:v>21</c:v>
                </c:pt>
                <c:pt idx="2">
                  <c:v>21</c:v>
                </c:pt>
                <c:pt idx="3">
                  <c:v>36</c:v>
                </c:pt>
                <c:pt idx="4">
                  <c:v>15</c:v>
                </c:pt>
                <c:pt idx="5">
                  <c:v>16</c:v>
                </c:pt>
                <c:pt idx="6">
                  <c:v>36</c:v>
                </c:pt>
                <c:pt idx="7">
                  <c:v>40</c:v>
                </c:pt>
                <c:pt idx="8">
                  <c:v>72</c:v>
                </c:pt>
                <c:pt idx="9">
                  <c:v>202</c:v>
                </c:pt>
                <c:pt idx="10">
                  <c:v>22</c:v>
                </c:pt>
                <c:pt idx="11">
                  <c:v>40</c:v>
                </c:pt>
                <c:pt idx="12">
                  <c:v>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C5-4C27-ACA5-675BC8F33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6272799"/>
        <c:axId val="476273759"/>
      </c:lineChart>
      <c:catAx>
        <c:axId val="47627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73759"/>
        <c:crosses val="autoZero"/>
        <c:auto val="1"/>
        <c:lblAlgn val="ctr"/>
        <c:lblOffset val="100"/>
        <c:noMultiLvlLbl val="0"/>
      </c:catAx>
      <c:valAx>
        <c:axId val="47627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7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</a:t>
            </a:r>
            <a:r>
              <a:rPr lang="en-US" baseline="0"/>
              <a:t> Season Comparison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'Flu season'!$E$1</c:f>
              <c:strCache>
                <c:ptCount val="1"/>
                <c:pt idx="0">
                  <c:v>Administered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'Flu season'!$A$2:$D$6</c:f>
              <c:multiLvlStrCache>
                <c:ptCount val="5"/>
                <c:lvl>
                  <c:pt idx="0">
                    <c:v>High dose</c:v>
                  </c:pt>
                  <c:pt idx="1">
                    <c:v>Regular </c:v>
                  </c:pt>
                  <c:pt idx="2">
                    <c:v>VFC</c:v>
                  </c:pt>
                  <c:pt idx="3">
                    <c:v>317</c:v>
                  </c:pt>
                  <c:pt idx="4">
                    <c:v>Total</c:v>
                  </c:pt>
                </c:lvl>
                <c:lvl>
                  <c:pt idx="0">
                    <c:v>170</c:v>
                  </c:pt>
                  <c:pt idx="1">
                    <c:v>150</c:v>
                  </c:pt>
                  <c:pt idx="2">
                    <c:v>40</c:v>
                  </c:pt>
                  <c:pt idx="3">
                    <c:v>8</c:v>
                  </c:pt>
                  <c:pt idx="4">
                    <c:v>368</c:v>
                  </c:pt>
                </c:lvl>
                <c:lvl>
                  <c:pt idx="0">
                    <c:v>154</c:v>
                  </c:pt>
                  <c:pt idx="1">
                    <c:v>92</c:v>
                  </c:pt>
                  <c:pt idx="2">
                    <c:v>3</c:v>
                  </c:pt>
                  <c:pt idx="3">
                    <c:v>2</c:v>
                  </c:pt>
                  <c:pt idx="4">
                    <c:v>251</c:v>
                  </c:pt>
                </c:lvl>
                <c:lvl>
                  <c:pt idx="0">
                    <c:v>High Dose</c:v>
                  </c:pt>
                  <c:pt idx="1">
                    <c:v>Regular</c:v>
                  </c:pt>
                  <c:pt idx="2">
                    <c:v>VFC</c:v>
                  </c:pt>
                  <c:pt idx="3">
                    <c:v>317</c:v>
                  </c:pt>
                  <c:pt idx="4">
                    <c:v>Totals</c:v>
                  </c:pt>
                </c:lvl>
              </c:multiLvlStrCache>
            </c:multiLvlStrRef>
          </c:cat>
          <c:val>
            <c:numRef>
              <c:f>'Flu season'!$E$2:$E$6</c:f>
              <c:numCache>
                <c:formatCode>General</c:formatCode>
                <c:ptCount val="5"/>
                <c:pt idx="0">
                  <c:v>131</c:v>
                </c:pt>
                <c:pt idx="1">
                  <c:v>59</c:v>
                </c:pt>
                <c:pt idx="2">
                  <c:v>10</c:v>
                </c:pt>
                <c:pt idx="3">
                  <c:v>4</c:v>
                </c:pt>
                <c:pt idx="4">
                  <c:v>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B6-413E-A005-E20591CC258F}"/>
            </c:ext>
          </c:extLst>
        </c:ser>
        <c:ser>
          <c:idx val="1"/>
          <c:order val="1"/>
          <c:tx>
            <c:strRef>
              <c:f>'Flu season'!$F$1</c:f>
              <c:strCache>
                <c:ptCount val="1"/>
                <c:pt idx="0">
                  <c:v>Ordered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'Flu season'!$A$2:$D$6</c:f>
              <c:multiLvlStrCache>
                <c:ptCount val="5"/>
                <c:lvl>
                  <c:pt idx="0">
                    <c:v>High dose</c:v>
                  </c:pt>
                  <c:pt idx="1">
                    <c:v>Regular </c:v>
                  </c:pt>
                  <c:pt idx="2">
                    <c:v>VFC</c:v>
                  </c:pt>
                  <c:pt idx="3">
                    <c:v>317</c:v>
                  </c:pt>
                  <c:pt idx="4">
                    <c:v>Total</c:v>
                  </c:pt>
                </c:lvl>
                <c:lvl>
                  <c:pt idx="0">
                    <c:v>170</c:v>
                  </c:pt>
                  <c:pt idx="1">
                    <c:v>150</c:v>
                  </c:pt>
                  <c:pt idx="2">
                    <c:v>40</c:v>
                  </c:pt>
                  <c:pt idx="3">
                    <c:v>8</c:v>
                  </c:pt>
                  <c:pt idx="4">
                    <c:v>368</c:v>
                  </c:pt>
                </c:lvl>
                <c:lvl>
                  <c:pt idx="0">
                    <c:v>154</c:v>
                  </c:pt>
                  <c:pt idx="1">
                    <c:v>92</c:v>
                  </c:pt>
                  <c:pt idx="2">
                    <c:v>3</c:v>
                  </c:pt>
                  <c:pt idx="3">
                    <c:v>2</c:v>
                  </c:pt>
                  <c:pt idx="4">
                    <c:v>251</c:v>
                  </c:pt>
                </c:lvl>
                <c:lvl>
                  <c:pt idx="0">
                    <c:v>High Dose</c:v>
                  </c:pt>
                  <c:pt idx="1">
                    <c:v>Regular</c:v>
                  </c:pt>
                  <c:pt idx="2">
                    <c:v>VFC</c:v>
                  </c:pt>
                  <c:pt idx="3">
                    <c:v>317</c:v>
                  </c:pt>
                  <c:pt idx="4">
                    <c:v>Totals</c:v>
                  </c:pt>
                </c:lvl>
              </c:multiLvlStrCache>
            </c:multiLvlStrRef>
          </c:cat>
          <c:val>
            <c:numRef>
              <c:f>'Flu season'!$F$2:$F$6</c:f>
              <c:numCache>
                <c:formatCode>General</c:formatCode>
                <c:ptCount val="5"/>
                <c:pt idx="0">
                  <c:v>160</c:v>
                </c:pt>
                <c:pt idx="1">
                  <c:v>120</c:v>
                </c:pt>
                <c:pt idx="2">
                  <c:v>50</c:v>
                </c:pt>
                <c:pt idx="3">
                  <c:v>10</c:v>
                </c:pt>
                <c:pt idx="4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B6-413E-A005-E20591CC2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35087"/>
        <c:axId val="476228847"/>
      </c:lineChart>
      <c:catAx>
        <c:axId val="47623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28847"/>
        <c:crosses val="autoZero"/>
        <c:auto val="1"/>
        <c:lblAlgn val="ctr"/>
        <c:lblOffset val="100"/>
        <c:noMultiLvlLbl val="0"/>
      </c:catAx>
      <c:valAx>
        <c:axId val="476228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3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Vaccine</a:t>
            </a:r>
            <a:r>
              <a:rPr lang="en-US" baseline="0"/>
              <a:t> Comparison 2024-2025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'Vaccine Numbers'!$B$1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'Vaccine Numbers'!$A$2:$A$24</c:f>
              <c:strCache>
                <c:ptCount val="23"/>
                <c:pt idx="0">
                  <c:v>Mening ACWY</c:v>
                </c:pt>
                <c:pt idx="1">
                  <c:v>Men B</c:v>
                </c:pt>
                <c:pt idx="2">
                  <c:v>Hep A adult</c:v>
                </c:pt>
                <c:pt idx="3">
                  <c:v>Hep A peds</c:v>
                </c:pt>
                <c:pt idx="4">
                  <c:v>Hib</c:v>
                </c:pt>
                <c:pt idx="5">
                  <c:v>HPV</c:v>
                </c:pt>
                <c:pt idx="6">
                  <c:v>PCV 13</c:v>
                </c:pt>
                <c:pt idx="7">
                  <c:v>PCV 15</c:v>
                </c:pt>
                <c:pt idx="8">
                  <c:v>Dtap-IPV</c:v>
                </c:pt>
                <c:pt idx="9">
                  <c:v>Dtap-IPV-Hib-Hep B</c:v>
                </c:pt>
                <c:pt idx="10">
                  <c:v>Dtap-IPV-Hib</c:v>
                </c:pt>
                <c:pt idx="11">
                  <c:v>Dtap</c:v>
                </c:pt>
                <c:pt idx="12">
                  <c:v>MMR</c:v>
                </c:pt>
                <c:pt idx="13">
                  <c:v>MMRV</c:v>
                </c:pt>
                <c:pt idx="14">
                  <c:v>IPV</c:v>
                </c:pt>
                <c:pt idx="15">
                  <c:v>TD</c:v>
                </c:pt>
                <c:pt idx="16">
                  <c:v>Tdap</c:v>
                </c:pt>
                <c:pt idx="17">
                  <c:v>Varicella</c:v>
                </c:pt>
                <c:pt idx="18">
                  <c:v>Hep B adult</c:v>
                </c:pt>
                <c:pt idx="19">
                  <c:v>Hep B peds</c:v>
                </c:pt>
                <c:pt idx="20">
                  <c:v>Rotovirus</c:v>
                </c:pt>
                <c:pt idx="21">
                  <c:v>RSV</c:v>
                </c:pt>
                <c:pt idx="22">
                  <c:v>Total</c:v>
                </c:pt>
              </c:strCache>
            </c:strRef>
          </c:cat>
          <c:val>
            <c:numRef>
              <c:f>'Vaccine Numbers'!$B$2:$B$24</c:f>
              <c:numCache>
                <c:formatCode>General</c:formatCode>
                <c:ptCount val="23"/>
                <c:pt idx="0">
                  <c:v>123</c:v>
                </c:pt>
                <c:pt idx="1">
                  <c:v>1</c:v>
                </c:pt>
                <c:pt idx="2">
                  <c:v>12</c:v>
                </c:pt>
                <c:pt idx="3">
                  <c:v>38</c:v>
                </c:pt>
                <c:pt idx="4">
                  <c:v>5</c:v>
                </c:pt>
                <c:pt idx="5">
                  <c:v>65</c:v>
                </c:pt>
                <c:pt idx="6">
                  <c:v>6</c:v>
                </c:pt>
                <c:pt idx="7">
                  <c:v>5</c:v>
                </c:pt>
                <c:pt idx="8">
                  <c:v>21</c:v>
                </c:pt>
                <c:pt idx="9">
                  <c:v>4</c:v>
                </c:pt>
                <c:pt idx="10">
                  <c:v>7</c:v>
                </c:pt>
                <c:pt idx="11">
                  <c:v>19</c:v>
                </c:pt>
                <c:pt idx="12">
                  <c:v>11</c:v>
                </c:pt>
                <c:pt idx="13">
                  <c:v>38</c:v>
                </c:pt>
                <c:pt idx="14">
                  <c:v>13</c:v>
                </c:pt>
                <c:pt idx="15">
                  <c:v>5</c:v>
                </c:pt>
                <c:pt idx="16">
                  <c:v>80</c:v>
                </c:pt>
                <c:pt idx="17">
                  <c:v>13</c:v>
                </c:pt>
                <c:pt idx="18">
                  <c:v>29</c:v>
                </c:pt>
                <c:pt idx="19">
                  <c:v>6</c:v>
                </c:pt>
                <c:pt idx="20">
                  <c:v>0</c:v>
                </c:pt>
                <c:pt idx="21">
                  <c:v>1</c:v>
                </c:pt>
                <c:pt idx="22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A-4B7A-BB34-BA9712BB56AE}"/>
            </c:ext>
          </c:extLst>
        </c:ser>
        <c:ser>
          <c:idx val="1"/>
          <c:order val="1"/>
          <c:tx>
            <c:strRef>
              <c:f>'Vaccine Numbers'!$C$1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'Vaccine Numbers'!$A$2:$A$24</c:f>
              <c:strCache>
                <c:ptCount val="23"/>
                <c:pt idx="0">
                  <c:v>Mening ACWY</c:v>
                </c:pt>
                <c:pt idx="1">
                  <c:v>Men B</c:v>
                </c:pt>
                <c:pt idx="2">
                  <c:v>Hep A adult</c:v>
                </c:pt>
                <c:pt idx="3">
                  <c:v>Hep A peds</c:v>
                </c:pt>
                <c:pt idx="4">
                  <c:v>Hib</c:v>
                </c:pt>
                <c:pt idx="5">
                  <c:v>HPV</c:v>
                </c:pt>
                <c:pt idx="6">
                  <c:v>PCV 13</c:v>
                </c:pt>
                <c:pt idx="7">
                  <c:v>PCV 15</c:v>
                </c:pt>
                <c:pt idx="8">
                  <c:v>Dtap-IPV</c:v>
                </c:pt>
                <c:pt idx="9">
                  <c:v>Dtap-IPV-Hib-Hep B</c:v>
                </c:pt>
                <c:pt idx="10">
                  <c:v>Dtap-IPV-Hib</c:v>
                </c:pt>
                <c:pt idx="11">
                  <c:v>Dtap</c:v>
                </c:pt>
                <c:pt idx="12">
                  <c:v>MMR</c:v>
                </c:pt>
                <c:pt idx="13">
                  <c:v>MMRV</c:v>
                </c:pt>
                <c:pt idx="14">
                  <c:v>IPV</c:v>
                </c:pt>
                <c:pt idx="15">
                  <c:v>TD</c:v>
                </c:pt>
                <c:pt idx="16">
                  <c:v>Tdap</c:v>
                </c:pt>
                <c:pt idx="17">
                  <c:v>Varicella</c:v>
                </c:pt>
                <c:pt idx="18">
                  <c:v>Hep B adult</c:v>
                </c:pt>
                <c:pt idx="19">
                  <c:v>Hep B peds</c:v>
                </c:pt>
                <c:pt idx="20">
                  <c:v>Rotovirus</c:v>
                </c:pt>
                <c:pt idx="21">
                  <c:v>RSV</c:v>
                </c:pt>
                <c:pt idx="22">
                  <c:v>Total</c:v>
                </c:pt>
              </c:strCache>
            </c:strRef>
          </c:cat>
          <c:val>
            <c:numRef>
              <c:f>'Vaccine Numbers'!$C$2:$C$24</c:f>
              <c:numCache>
                <c:formatCode>General</c:formatCode>
                <c:ptCount val="23"/>
                <c:pt idx="0">
                  <c:v>75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2</c:v>
                </c:pt>
                <c:pt idx="5">
                  <c:v>11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5</c:v>
                </c:pt>
                <c:pt idx="11">
                  <c:v>6</c:v>
                </c:pt>
                <c:pt idx="12">
                  <c:v>19</c:v>
                </c:pt>
                <c:pt idx="13">
                  <c:v>19</c:v>
                </c:pt>
                <c:pt idx="14">
                  <c:v>7</c:v>
                </c:pt>
                <c:pt idx="15">
                  <c:v>4</c:v>
                </c:pt>
                <c:pt idx="16">
                  <c:v>49</c:v>
                </c:pt>
                <c:pt idx="17">
                  <c:v>7</c:v>
                </c:pt>
                <c:pt idx="18">
                  <c:v>19</c:v>
                </c:pt>
                <c:pt idx="19">
                  <c:v>0</c:v>
                </c:pt>
                <c:pt idx="20">
                  <c:v>4</c:v>
                </c:pt>
                <c:pt idx="21">
                  <c:v>1</c:v>
                </c:pt>
                <c:pt idx="22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9A-4B7A-BB34-BA9712BB5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245167"/>
        <c:axId val="476239887"/>
      </c:barChart>
      <c:catAx>
        <c:axId val="4762451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39887"/>
        <c:crosses val="autoZero"/>
        <c:auto val="1"/>
        <c:lblAlgn val="ctr"/>
        <c:lblOffset val="100"/>
        <c:noMultiLvlLbl val="0"/>
      </c:catAx>
      <c:valAx>
        <c:axId val="476239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245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4762</xdr:rowOff>
    </xdr:from>
    <xdr:to>
      <xdr:col>7</xdr:col>
      <xdr:colOff>76200</xdr:colOff>
      <xdr:row>29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5A0703-A9FA-C535-DBB3-F86677CB1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8</xdr:row>
      <xdr:rowOff>166687</xdr:rowOff>
    </xdr:from>
    <xdr:to>
      <xdr:col>5</xdr:col>
      <xdr:colOff>571500</xdr:colOff>
      <xdr:row>23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7C81F6-E265-62C7-F02D-3B1C8F27A5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</xdr:colOff>
      <xdr:row>21</xdr:row>
      <xdr:rowOff>166687</xdr:rowOff>
    </xdr:from>
    <xdr:to>
      <xdr:col>11</xdr:col>
      <xdr:colOff>90487</xdr:colOff>
      <xdr:row>36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AA795B-E73A-33EC-7852-119E0F280E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57CA2-F415-472C-9A8F-7A61C4233BC3}">
  <dimension ref="A1:F14"/>
  <sheetViews>
    <sheetView workbookViewId="0">
      <selection activeCell="G9" sqref="G9"/>
    </sheetView>
  </sheetViews>
  <sheetFormatPr defaultRowHeight="15" x14ac:dyDescent="0.25"/>
  <cols>
    <col min="1" max="1" width="11.140625" bestFit="1" customWidth="1"/>
    <col min="4" max="4" width="11.140625" bestFit="1" customWidth="1"/>
  </cols>
  <sheetData>
    <row r="1" spans="1:6" x14ac:dyDescent="0.25">
      <c r="A1" s="1" t="s">
        <v>0</v>
      </c>
      <c r="B1" s="3" t="s">
        <v>1</v>
      </c>
      <c r="C1" s="4" t="s">
        <v>2</v>
      </c>
      <c r="D1" s="1" t="s">
        <v>0</v>
      </c>
      <c r="E1" s="3" t="s">
        <v>1</v>
      </c>
      <c r="F1" s="4" t="s">
        <v>2</v>
      </c>
    </row>
    <row r="2" spans="1:6" x14ac:dyDescent="0.25">
      <c r="A2" s="2">
        <v>45292</v>
      </c>
      <c r="B2" s="3">
        <v>34</v>
      </c>
      <c r="C2" s="4">
        <v>37</v>
      </c>
      <c r="D2" s="2">
        <v>45658</v>
      </c>
      <c r="E2" s="3">
        <v>7</v>
      </c>
      <c r="F2" s="4">
        <v>8</v>
      </c>
    </row>
    <row r="3" spans="1:6" x14ac:dyDescent="0.25">
      <c r="A3" s="2">
        <v>45323</v>
      </c>
      <c r="B3" s="3">
        <v>17</v>
      </c>
      <c r="C3" s="4">
        <v>18</v>
      </c>
      <c r="D3" s="2">
        <v>45689</v>
      </c>
      <c r="E3" s="3">
        <v>19</v>
      </c>
      <c r="F3" s="4">
        <v>21</v>
      </c>
    </row>
    <row r="4" spans="1:6" x14ac:dyDescent="0.25">
      <c r="A4" s="2">
        <v>45352</v>
      </c>
      <c r="B4" s="3">
        <v>18</v>
      </c>
      <c r="C4" s="4">
        <v>22</v>
      </c>
      <c r="D4" s="2">
        <v>45717</v>
      </c>
      <c r="E4" s="3">
        <v>18</v>
      </c>
      <c r="F4" s="4">
        <v>21</v>
      </c>
    </row>
    <row r="5" spans="1:6" x14ac:dyDescent="0.25">
      <c r="A5" s="2">
        <v>45383</v>
      </c>
      <c r="B5" s="3">
        <v>13</v>
      </c>
      <c r="C5" s="4">
        <v>15</v>
      </c>
      <c r="D5" s="2">
        <v>45748</v>
      </c>
      <c r="E5" s="3">
        <v>22</v>
      </c>
      <c r="F5" s="4">
        <v>36</v>
      </c>
    </row>
    <row r="6" spans="1:6" x14ac:dyDescent="0.25">
      <c r="A6" s="2">
        <v>45413</v>
      </c>
      <c r="B6" s="3">
        <v>31</v>
      </c>
      <c r="C6" s="4">
        <v>37</v>
      </c>
      <c r="D6" s="2">
        <v>45778</v>
      </c>
      <c r="E6" s="3">
        <v>12</v>
      </c>
      <c r="F6" s="4">
        <v>15</v>
      </c>
    </row>
    <row r="7" spans="1:6" x14ac:dyDescent="0.25">
      <c r="A7" s="2">
        <v>45444</v>
      </c>
      <c r="B7" s="3">
        <v>15</v>
      </c>
      <c r="C7" s="4">
        <v>21</v>
      </c>
      <c r="D7" s="2">
        <v>45809</v>
      </c>
      <c r="E7" s="3">
        <v>12</v>
      </c>
      <c r="F7" s="4">
        <v>16</v>
      </c>
    </row>
    <row r="8" spans="1:6" x14ac:dyDescent="0.25">
      <c r="A8" s="2">
        <v>45474</v>
      </c>
      <c r="B8" s="3">
        <v>52</v>
      </c>
      <c r="C8" s="4">
        <v>59</v>
      </c>
      <c r="D8" s="2">
        <v>45839</v>
      </c>
      <c r="E8" s="3">
        <v>30</v>
      </c>
      <c r="F8" s="4">
        <v>36</v>
      </c>
    </row>
    <row r="9" spans="1:6" x14ac:dyDescent="0.25">
      <c r="A9" s="2">
        <v>45505</v>
      </c>
      <c r="B9" s="3">
        <v>88</v>
      </c>
      <c r="C9" s="4">
        <v>101</v>
      </c>
      <c r="D9" s="2">
        <v>45870</v>
      </c>
      <c r="E9" s="3">
        <v>33</v>
      </c>
      <c r="F9" s="4">
        <v>40</v>
      </c>
    </row>
    <row r="10" spans="1:6" x14ac:dyDescent="0.25">
      <c r="A10" s="2">
        <v>45536</v>
      </c>
      <c r="B10" s="3">
        <v>48</v>
      </c>
      <c r="C10" s="4">
        <v>52</v>
      </c>
      <c r="D10" s="2">
        <v>45901</v>
      </c>
      <c r="E10" s="3">
        <v>59</v>
      </c>
      <c r="F10" s="4">
        <v>72</v>
      </c>
    </row>
    <row r="11" spans="1:6" x14ac:dyDescent="0.25">
      <c r="A11" s="2">
        <v>45566</v>
      </c>
      <c r="B11" s="3">
        <v>235</v>
      </c>
      <c r="C11" s="4">
        <v>243</v>
      </c>
      <c r="D11" s="2">
        <v>45931</v>
      </c>
      <c r="E11" s="3">
        <v>185</v>
      </c>
      <c r="F11" s="4">
        <v>202</v>
      </c>
    </row>
    <row r="12" spans="1:6" x14ac:dyDescent="0.25">
      <c r="A12" s="2">
        <v>45597</v>
      </c>
      <c r="B12" s="3">
        <v>28</v>
      </c>
      <c r="C12" s="4">
        <v>33</v>
      </c>
      <c r="D12" s="2">
        <v>45962</v>
      </c>
      <c r="E12" s="3">
        <v>19</v>
      </c>
      <c r="F12" s="4">
        <v>22</v>
      </c>
    </row>
    <row r="13" spans="1:6" x14ac:dyDescent="0.25">
      <c r="A13" s="2">
        <v>45627</v>
      </c>
      <c r="B13" s="3">
        <v>21</v>
      </c>
      <c r="C13" s="4">
        <v>21</v>
      </c>
      <c r="D13" s="2">
        <v>45992</v>
      </c>
      <c r="E13" s="3">
        <v>27</v>
      </c>
      <c r="F13" s="4">
        <v>40</v>
      </c>
    </row>
    <row r="14" spans="1:6" s="5" customFormat="1" x14ac:dyDescent="0.25">
      <c r="A14" s="5" t="s">
        <v>3</v>
      </c>
      <c r="B14" s="5">
        <f>SUM(B2:B13)</f>
        <v>600</v>
      </c>
      <c r="C14" s="5">
        <f>SUM(C2:C13)</f>
        <v>659</v>
      </c>
      <c r="D14" s="5" t="s">
        <v>3</v>
      </c>
      <c r="E14" s="5">
        <f>SUM(E2:E13)</f>
        <v>443</v>
      </c>
      <c r="F14" s="5">
        <f>SUM(F2:F13)</f>
        <v>529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E040-8BF7-4B56-A109-369975469523}">
  <dimension ref="A1:F6"/>
  <sheetViews>
    <sheetView workbookViewId="0">
      <selection activeCell="D33" sqref="D33"/>
    </sheetView>
  </sheetViews>
  <sheetFormatPr defaultRowHeight="15" x14ac:dyDescent="0.25"/>
  <cols>
    <col min="1" max="1" width="12.85546875" bestFit="1" customWidth="1"/>
    <col min="2" max="2" width="12.7109375" bestFit="1" customWidth="1"/>
    <col min="4" max="4" width="20" bestFit="1" customWidth="1"/>
    <col min="5" max="6" width="12.7109375" bestFit="1" customWidth="1"/>
  </cols>
  <sheetData>
    <row r="1" spans="1:6" x14ac:dyDescent="0.25">
      <c r="A1" s="1" t="s">
        <v>4</v>
      </c>
      <c r="B1" s="4" t="s">
        <v>8</v>
      </c>
      <c r="C1" s="7" t="s">
        <v>9</v>
      </c>
      <c r="D1" s="1" t="s">
        <v>11</v>
      </c>
      <c r="E1" s="4" t="s">
        <v>8</v>
      </c>
      <c r="F1" s="7" t="s">
        <v>9</v>
      </c>
    </row>
    <row r="2" spans="1:6" x14ac:dyDescent="0.25">
      <c r="A2" s="1" t="s">
        <v>5</v>
      </c>
      <c r="B2" s="4">
        <v>154</v>
      </c>
      <c r="C2" s="7">
        <v>170</v>
      </c>
      <c r="D2" s="1" t="s">
        <v>12</v>
      </c>
      <c r="E2" s="4">
        <v>131</v>
      </c>
      <c r="F2" s="7">
        <v>160</v>
      </c>
    </row>
    <row r="3" spans="1:6" x14ac:dyDescent="0.25">
      <c r="A3" s="1" t="s">
        <v>6</v>
      </c>
      <c r="B3" s="4">
        <v>92</v>
      </c>
      <c r="C3" s="7">
        <v>150</v>
      </c>
      <c r="D3" s="1" t="s">
        <v>13</v>
      </c>
      <c r="E3" s="4">
        <v>59</v>
      </c>
      <c r="F3" s="7">
        <v>120</v>
      </c>
    </row>
    <row r="4" spans="1:6" x14ac:dyDescent="0.25">
      <c r="A4" s="1" t="s">
        <v>7</v>
      </c>
      <c r="B4" s="4">
        <v>3</v>
      </c>
      <c r="C4" s="7">
        <v>40</v>
      </c>
      <c r="D4" s="1" t="s">
        <v>7</v>
      </c>
      <c r="E4" s="4">
        <v>10</v>
      </c>
      <c r="F4" s="7">
        <v>50</v>
      </c>
    </row>
    <row r="5" spans="1:6" x14ac:dyDescent="0.25">
      <c r="A5" s="6">
        <v>317</v>
      </c>
      <c r="B5" s="4">
        <v>2</v>
      </c>
      <c r="C5" s="7">
        <v>8</v>
      </c>
      <c r="D5" s="6">
        <v>317</v>
      </c>
      <c r="E5" s="4">
        <v>4</v>
      </c>
      <c r="F5" s="7">
        <v>10</v>
      </c>
    </row>
    <row r="6" spans="1:6" s="5" customFormat="1" x14ac:dyDescent="0.25">
      <c r="A6" s="5" t="s">
        <v>10</v>
      </c>
      <c r="B6" s="5">
        <f>SUM(B2:B5)</f>
        <v>251</v>
      </c>
      <c r="C6" s="5">
        <f>SUM(C2:C5)</f>
        <v>368</v>
      </c>
      <c r="D6" s="5" t="s">
        <v>3</v>
      </c>
      <c r="E6" s="5">
        <f>SUM(E2:E5)</f>
        <v>204</v>
      </c>
      <c r="F6" s="5">
        <f>SUM(F2:F5)</f>
        <v>340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B7B6-84E4-4A33-893D-5D1CF0AE6222}">
  <dimension ref="A1:B3"/>
  <sheetViews>
    <sheetView workbookViewId="0">
      <selection activeCell="C1" sqref="C1"/>
    </sheetView>
  </sheetViews>
  <sheetFormatPr defaultRowHeight="15" x14ac:dyDescent="0.25"/>
  <cols>
    <col min="1" max="1" width="15.85546875" bestFit="1" customWidth="1"/>
    <col min="2" max="2" width="12.7109375" bestFit="1" customWidth="1"/>
    <col min="3" max="3" width="15.85546875" bestFit="1" customWidth="1"/>
    <col min="4" max="4" width="12.7109375" bestFit="1" customWidth="1"/>
  </cols>
  <sheetData>
    <row r="1" spans="1:2" x14ac:dyDescent="0.25">
      <c r="A1" t="s">
        <v>14</v>
      </c>
      <c r="B1" t="s">
        <v>8</v>
      </c>
    </row>
    <row r="2" spans="1:2" x14ac:dyDescent="0.25">
      <c r="A2" t="s">
        <v>15</v>
      </c>
      <c r="B2">
        <v>28</v>
      </c>
    </row>
    <row r="3" spans="1:2" x14ac:dyDescent="0.25">
      <c r="A3" t="s">
        <v>16</v>
      </c>
      <c r="B3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7C0AF-B929-4C1E-B0E5-26404B891792}">
  <dimension ref="A1:E24"/>
  <sheetViews>
    <sheetView tabSelected="1" workbookViewId="0">
      <selection activeCell="A31" sqref="A31"/>
    </sheetView>
  </sheetViews>
  <sheetFormatPr defaultRowHeight="15" x14ac:dyDescent="0.25"/>
  <cols>
    <col min="1" max="1" width="18.42578125" bestFit="1" customWidth="1"/>
    <col min="4" max="4" width="67.5703125" bestFit="1" customWidth="1"/>
    <col min="5" max="5" width="12.7109375" bestFit="1" customWidth="1"/>
  </cols>
  <sheetData>
    <row r="1" spans="1:5" x14ac:dyDescent="0.25">
      <c r="A1" s="1" t="s">
        <v>17</v>
      </c>
      <c r="B1" s="3">
        <v>2024</v>
      </c>
      <c r="C1" s="4">
        <v>2025</v>
      </c>
      <c r="D1" s="1" t="s">
        <v>42</v>
      </c>
    </row>
    <row r="2" spans="1:5" x14ac:dyDescent="0.25">
      <c r="A2" s="8" t="s">
        <v>18</v>
      </c>
      <c r="B2" s="3">
        <v>123</v>
      </c>
      <c r="C2" s="4">
        <v>75</v>
      </c>
      <c r="D2" t="s">
        <v>43</v>
      </c>
    </row>
    <row r="3" spans="1:5" x14ac:dyDescent="0.25">
      <c r="A3" s="8" t="s">
        <v>19</v>
      </c>
      <c r="B3" s="3">
        <v>1</v>
      </c>
      <c r="C3" s="4">
        <v>4</v>
      </c>
      <c r="D3" t="s">
        <v>44</v>
      </c>
    </row>
    <row r="4" spans="1:5" x14ac:dyDescent="0.25">
      <c r="A4" s="8" t="s">
        <v>20</v>
      </c>
      <c r="B4" s="3">
        <v>12</v>
      </c>
      <c r="C4" s="4">
        <v>8</v>
      </c>
      <c r="D4" t="s">
        <v>45</v>
      </c>
    </row>
    <row r="5" spans="1:5" x14ac:dyDescent="0.25">
      <c r="A5" s="8" t="s">
        <v>21</v>
      </c>
      <c r="B5" s="3">
        <v>38</v>
      </c>
      <c r="C5" s="4">
        <v>9</v>
      </c>
      <c r="D5" t="s">
        <v>57</v>
      </c>
    </row>
    <row r="6" spans="1:5" x14ac:dyDescent="0.25">
      <c r="A6" s="8" t="s">
        <v>22</v>
      </c>
      <c r="B6" s="3">
        <v>5</v>
      </c>
      <c r="C6" s="4">
        <v>2</v>
      </c>
      <c r="D6" t="s">
        <v>46</v>
      </c>
    </row>
    <row r="7" spans="1:5" x14ac:dyDescent="0.25">
      <c r="A7" s="8" t="s">
        <v>23</v>
      </c>
      <c r="B7" s="3">
        <v>65</v>
      </c>
      <c r="C7" s="4">
        <v>11</v>
      </c>
      <c r="D7" t="s">
        <v>58</v>
      </c>
    </row>
    <row r="8" spans="1:5" x14ac:dyDescent="0.25">
      <c r="A8" s="8" t="s">
        <v>24</v>
      </c>
      <c r="B8" s="3">
        <v>6</v>
      </c>
      <c r="C8" s="4">
        <v>0</v>
      </c>
      <c r="D8" t="s">
        <v>47</v>
      </c>
      <c r="E8" t="s">
        <v>25</v>
      </c>
    </row>
    <row r="9" spans="1:5" x14ac:dyDescent="0.25">
      <c r="A9" s="8" t="s">
        <v>26</v>
      </c>
      <c r="B9" s="3">
        <v>5</v>
      </c>
      <c r="C9" s="4">
        <v>11</v>
      </c>
      <c r="D9" t="s">
        <v>56</v>
      </c>
    </row>
    <row r="10" spans="1:5" x14ac:dyDescent="0.25">
      <c r="A10" s="8" t="s">
        <v>27</v>
      </c>
      <c r="B10" s="3">
        <v>21</v>
      </c>
      <c r="C10" s="4">
        <v>11</v>
      </c>
      <c r="D10" t="s">
        <v>59</v>
      </c>
    </row>
    <row r="11" spans="1:5" x14ac:dyDescent="0.25">
      <c r="A11" s="8" t="s">
        <v>28</v>
      </c>
      <c r="B11" s="3">
        <v>4</v>
      </c>
      <c r="C11" s="4">
        <v>11</v>
      </c>
      <c r="D11" t="s">
        <v>54</v>
      </c>
    </row>
    <row r="12" spans="1:5" x14ac:dyDescent="0.25">
      <c r="A12" s="8" t="s">
        <v>29</v>
      </c>
      <c r="B12" s="3">
        <v>7</v>
      </c>
      <c r="C12" s="4">
        <v>5</v>
      </c>
      <c r="D12" t="s">
        <v>55</v>
      </c>
    </row>
    <row r="13" spans="1:5" x14ac:dyDescent="0.25">
      <c r="A13" s="8" t="s">
        <v>30</v>
      </c>
      <c r="B13" s="3">
        <v>19</v>
      </c>
      <c r="C13" s="4">
        <v>6</v>
      </c>
      <c r="D13" t="s">
        <v>48</v>
      </c>
    </row>
    <row r="14" spans="1:5" x14ac:dyDescent="0.25">
      <c r="A14" s="8" t="s">
        <v>31</v>
      </c>
      <c r="B14" s="3">
        <v>11</v>
      </c>
      <c r="C14" s="4">
        <v>19</v>
      </c>
      <c r="D14" t="s">
        <v>49</v>
      </c>
    </row>
    <row r="15" spans="1:5" x14ac:dyDescent="0.25">
      <c r="A15" s="8" t="s">
        <v>32</v>
      </c>
      <c r="B15" s="3">
        <v>38</v>
      </c>
      <c r="C15" s="4">
        <v>19</v>
      </c>
      <c r="D15" t="s">
        <v>60</v>
      </c>
    </row>
    <row r="16" spans="1:5" x14ac:dyDescent="0.25">
      <c r="A16" s="8" t="s">
        <v>33</v>
      </c>
      <c r="B16" s="3">
        <v>13</v>
      </c>
      <c r="C16" s="4">
        <v>7</v>
      </c>
      <c r="D16" t="s">
        <v>61</v>
      </c>
    </row>
    <row r="17" spans="1:4" x14ac:dyDescent="0.25">
      <c r="A17" s="8" t="s">
        <v>34</v>
      </c>
      <c r="B17" s="3">
        <v>5</v>
      </c>
      <c r="C17" s="4">
        <v>4</v>
      </c>
      <c r="D17" t="s">
        <v>50</v>
      </c>
    </row>
    <row r="18" spans="1:4" x14ac:dyDescent="0.25">
      <c r="A18" s="8" t="s">
        <v>35</v>
      </c>
      <c r="B18" s="3">
        <v>80</v>
      </c>
      <c r="C18" s="4">
        <v>49</v>
      </c>
      <c r="D18" t="s">
        <v>62</v>
      </c>
    </row>
    <row r="19" spans="1:4" x14ac:dyDescent="0.25">
      <c r="A19" s="8" t="s">
        <v>36</v>
      </c>
      <c r="B19" s="3">
        <v>13</v>
      </c>
      <c r="C19" s="4">
        <v>7</v>
      </c>
      <c r="D19" t="s">
        <v>64</v>
      </c>
    </row>
    <row r="20" spans="1:4" x14ac:dyDescent="0.25">
      <c r="A20" s="8" t="s">
        <v>37</v>
      </c>
      <c r="B20" s="3">
        <v>29</v>
      </c>
      <c r="C20" s="4">
        <v>19</v>
      </c>
      <c r="D20" t="s">
        <v>52</v>
      </c>
    </row>
    <row r="21" spans="1:4" x14ac:dyDescent="0.25">
      <c r="A21" s="8" t="s">
        <v>38</v>
      </c>
      <c r="B21" s="3">
        <v>6</v>
      </c>
      <c r="C21" s="4">
        <v>0</v>
      </c>
      <c r="D21" t="s">
        <v>51</v>
      </c>
    </row>
    <row r="22" spans="1:4" x14ac:dyDescent="0.25">
      <c r="A22" s="8" t="s">
        <v>39</v>
      </c>
      <c r="B22" s="3">
        <v>0</v>
      </c>
      <c r="C22" s="4">
        <v>4</v>
      </c>
      <c r="D22" t="s">
        <v>53</v>
      </c>
    </row>
    <row r="23" spans="1:4" x14ac:dyDescent="0.25">
      <c r="A23" s="8" t="s">
        <v>40</v>
      </c>
      <c r="B23" s="3">
        <v>1</v>
      </c>
      <c r="C23" s="4">
        <v>1</v>
      </c>
      <c r="D23" t="s">
        <v>63</v>
      </c>
    </row>
    <row r="24" spans="1:4" x14ac:dyDescent="0.25">
      <c r="A24" s="1" t="s">
        <v>3</v>
      </c>
      <c r="B24" s="1">
        <f>SUM(B2:B23)</f>
        <v>502</v>
      </c>
      <c r="C24" s="1">
        <f>SUM(C2:C23)</f>
        <v>282</v>
      </c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0045-A2FB-42FF-B6C9-44554A59E955}">
  <dimension ref="A1:B3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41</v>
      </c>
      <c r="B1" t="s">
        <v>3</v>
      </c>
    </row>
    <row r="2" spans="1:2" x14ac:dyDescent="0.25">
      <c r="A2">
        <v>2024</v>
      </c>
      <c r="B2">
        <v>56</v>
      </c>
    </row>
    <row r="3" spans="1:2" x14ac:dyDescent="0.25">
      <c r="A3">
        <v>2025</v>
      </c>
      <c r="B3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Pt &amp; Visits 24-25</vt:lpstr>
      <vt:lpstr>Flu season</vt:lpstr>
      <vt:lpstr>COVID</vt:lpstr>
      <vt:lpstr>Vaccine Numbers</vt:lpstr>
      <vt:lpstr>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Brandi Riddlebaugh</dc:creator>
  <cp:lastModifiedBy>Brandi Riddlebaugh</cp:lastModifiedBy>
  <dcterms:created xsi:type="dcterms:W3CDTF">2026-01-22T18:04:34Z</dcterms:created>
  <dcterms:modified xsi:type="dcterms:W3CDTF">2026-02-20T18:32:59Z</dcterms:modified>
</cp:coreProperties>
</file>